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<sst xmlns="http://schemas.openxmlformats.org/spreadsheetml/2006/main" count="471" uniqueCount="206">
  <si>
    <t>No</t>
    <phoneticPr fontId="4"/>
  </si>
  <si>
    <t>需要場所</t>
    <rPh sb="0" eb="4">
      <t>ジュヨウバショ</t>
    </rPh>
    <phoneticPr fontId="4"/>
  </si>
  <si>
    <t>住所</t>
    <rPh sb="0" eb="2">
      <t>ジュウショ</t>
    </rPh>
    <phoneticPr fontId="4"/>
  </si>
  <si>
    <t>供給地点特定番号</t>
    <rPh sb="0" eb="4">
      <t>キョウキュウチテン</t>
    </rPh>
    <rPh sb="4" eb="8">
      <t>トクテイバンゴウ</t>
    </rPh>
    <phoneticPr fontId="4"/>
  </si>
  <si>
    <t>契約種別</t>
    <rPh sb="0" eb="4">
      <t>ケイヤクシュベツ</t>
    </rPh>
    <phoneticPr fontId="4"/>
  </si>
  <si>
    <t>受電電圧</t>
    <rPh sb="0" eb="2">
      <t>ジュデン</t>
    </rPh>
    <rPh sb="2" eb="4">
      <t>デンアツ</t>
    </rPh>
    <phoneticPr fontId="4"/>
  </si>
  <si>
    <t>契約電力
(kW)</t>
    <rPh sb="0" eb="4">
      <t>ケイヤクデンリョク</t>
    </rPh>
    <phoneticPr fontId="4"/>
  </si>
  <si>
    <t>太陽光発電</t>
    <rPh sb="0" eb="5">
      <t>タイヨウコウハツデン</t>
    </rPh>
    <phoneticPr fontId="4"/>
  </si>
  <si>
    <t>非常用内燃力発電</t>
    <phoneticPr fontId="4"/>
  </si>
  <si>
    <t>請求書送付先</t>
    <rPh sb="0" eb="3">
      <t>セイキュウショ</t>
    </rPh>
    <rPh sb="3" eb="6">
      <t>ソウフサキ</t>
    </rPh>
    <phoneticPr fontId="4"/>
  </si>
  <si>
    <t>予定使用量</t>
    <rPh sb="0" eb="5">
      <t>ヨテイシヨウリョウ</t>
    </rPh>
    <phoneticPr fontId="4"/>
  </si>
  <si>
    <t>再エネ比率
（％）</t>
    <rPh sb="0" eb="1">
      <t>サイ</t>
    </rPh>
    <rPh sb="3" eb="5">
      <t>ヒリツ</t>
    </rPh>
    <phoneticPr fontId="4"/>
  </si>
  <si>
    <t>kW</t>
    <phoneticPr fontId="4"/>
  </si>
  <si>
    <t>kVA</t>
    <phoneticPr fontId="4"/>
  </si>
  <si>
    <t>宛名</t>
    <rPh sb="0" eb="2">
      <t>アテナ</t>
    </rPh>
    <phoneticPr fontId="4"/>
  </si>
  <si>
    <t>合計</t>
    <rPh sb="0" eb="2">
      <t>ゴウケイ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</si>
  <si>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</si>
  <si>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</si>
  <si>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</si>
  <si>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</si>
  <si>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</si>
  <si>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</si>
  <si>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</si>
  <si>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</si>
  <si>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</si>
  <si>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</si>
  <si>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</si>
  <si>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</si>
  <si>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鹿嶋市役所</t>
  </si>
  <si>
    <t>茨城県鹿嶋市大字平井1187番地1</t>
  </si>
  <si>
    <t>03-1011-2030-6030-7320-0138</t>
  </si>
  <si>
    <t>高圧</t>
  </si>
  <si>
    <t>-</t>
  </si>
  <si>
    <t>総務課</t>
    <phoneticPr fontId="4"/>
  </si>
  <si>
    <t>茨城県鹿嶋市大字平井１１８７番地１</t>
    <phoneticPr fontId="4"/>
  </si>
  <si>
    <t>交流会館</t>
  </si>
  <si>
    <t>茨城県鹿嶋市大字鉢形1527番地1</t>
  </si>
  <si>
    <t>03-1011-2030-6029-0600-9144</t>
  </si>
  <si>
    <t>大野中学校</t>
  </si>
  <si>
    <t>茨城県鹿嶋市大字津賀1925番地1</t>
  </si>
  <si>
    <t>03-1011-2030-6008-3620-0358</t>
  </si>
  <si>
    <t>教育施設課</t>
    <phoneticPr fontId="4"/>
  </si>
  <si>
    <t>中野東小学校</t>
  </si>
  <si>
    <t>茨城県鹿嶋市大字荒野1221番地</t>
  </si>
  <si>
    <t>03-1011-2030-6012-0520-0268</t>
  </si>
  <si>
    <t>豊郷小学校</t>
  </si>
  <si>
    <t>茨城県鹿嶋市大字須賀1170番地</t>
  </si>
  <si>
    <t>03-1011-2030-6024-1520-0388</t>
  </si>
  <si>
    <t>茨城県鹿嶋市大字中1729番地3</t>
  </si>
  <si>
    <t>03-1011-2030-6014-0320-0698</t>
  </si>
  <si>
    <t>大同東小学校</t>
  </si>
  <si>
    <t>茨城県鹿嶋市大字荒井373番地</t>
  </si>
  <si>
    <t>03-1011-2030-6006-1020-0348</t>
  </si>
  <si>
    <t>大同西小学校</t>
  </si>
  <si>
    <t>茨城県鹿嶋市大字武井264番地</t>
  </si>
  <si>
    <t>03-1011-2030-6008-0820-0058</t>
  </si>
  <si>
    <t>波野小学校</t>
  </si>
  <si>
    <t>茨城県鹿嶋市大字明石516番地</t>
  </si>
  <si>
    <t>03-1011-2030-6028-0420-0678</t>
  </si>
  <si>
    <t>鹿島小学校</t>
  </si>
  <si>
    <t>茨城県鹿嶋市城山4丁目3番43号</t>
  </si>
  <si>
    <t>03-1011-2030-6514-0314-3038</t>
  </si>
  <si>
    <t>三笠小学校</t>
  </si>
  <si>
    <t>茨城県鹿嶋市大字宮中2042番地1</t>
  </si>
  <si>
    <t>03-1011-2030-6032-3520-0018</t>
  </si>
  <si>
    <t>鹿島中学校</t>
  </si>
  <si>
    <t>茨城県鹿嶋市大字宮中2398番地1</t>
  </si>
  <si>
    <t>03-1011-2030-6032-0620-1248</t>
  </si>
  <si>
    <t>鹿野中学校</t>
  </si>
  <si>
    <t>茨城県鹿嶋市城山4丁目7番10号</t>
  </si>
  <si>
    <t>03-1011-2030-6514-0711-0018</t>
  </si>
  <si>
    <t>旧高松小学校</t>
  </si>
  <si>
    <t>茨城県鹿嶋市大字粟生301番地</t>
  </si>
  <si>
    <t>03-1011-2030-6038-1620-2188</t>
  </si>
  <si>
    <t>鉢形小学校</t>
  </si>
  <si>
    <t>茨城県鹿嶋市鉢形台3丁目15番地1</t>
  </si>
  <si>
    <t>03-1011-2030-6553-1510-8018</t>
  </si>
  <si>
    <t>高松小・中学校</t>
  </si>
  <si>
    <t>茨城県鹿嶋市大字木滝274番地</t>
  </si>
  <si>
    <t>03-1011-2030-6038-1620-2198</t>
  </si>
  <si>
    <t>平井小学校</t>
  </si>
  <si>
    <t>茨城県鹿嶋市大字平井20番地2</t>
  </si>
  <si>
    <t>03-1011-2030-6034-0120-0448</t>
  </si>
  <si>
    <t>平井中学校</t>
  </si>
  <si>
    <t>茨城県鹿嶋市大字平井1125番地1</t>
  </si>
  <si>
    <t>03-1011-2030-6034-0320-0738</t>
  </si>
  <si>
    <t>豊津小学校</t>
  </si>
  <si>
    <t>茨城県鹿嶋市大字大船津2328番地1</t>
  </si>
  <si>
    <t>03-1011-2030-6029-0106-9285</t>
  </si>
  <si>
    <t>教育センター</t>
  </si>
  <si>
    <t>茨城県鹿嶋市大字宮中1998番地2</t>
  </si>
  <si>
    <t>03-1011-2030-6027-1720-0768</t>
  </si>
  <si>
    <t>教育指導課</t>
    <phoneticPr fontId="4"/>
  </si>
  <si>
    <t>鹿嶋市立学校給食センター</t>
  </si>
  <si>
    <t>茨城県鹿嶋市大字宮中3884番地2</t>
  </si>
  <si>
    <t>03-1011-2030-6029-0405-4218</t>
  </si>
  <si>
    <t>学校給食センター</t>
    <phoneticPr fontId="4"/>
  </si>
  <si>
    <t>豊郷公民館</t>
  </si>
  <si>
    <t>茨城県鹿嶋市大字須賀1692-1</t>
  </si>
  <si>
    <t>03-1011-2030-6024-1520-0488</t>
  </si>
  <si>
    <t>中央公民館</t>
    <rPh sb="4" eb="5">
      <t>ヤカタ</t>
    </rPh>
    <phoneticPr fontId="4"/>
  </si>
  <si>
    <t>中央公民館</t>
  </si>
  <si>
    <t>茨城県鹿嶋市大字宮中4631番地1</t>
  </si>
  <si>
    <t>03-1011-2030-6027-7820-0618</t>
  </si>
  <si>
    <t>鹿島公民館</t>
  </si>
  <si>
    <t>茨城県鹿嶋市城山4丁目7-17</t>
  </si>
  <si>
    <t>03-1011-2030-6514-0710-0018</t>
  </si>
  <si>
    <t>平井公民館</t>
  </si>
  <si>
    <t>茨城県鹿嶋市大字平井1128番地64</t>
  </si>
  <si>
    <t>03-1011-2030-6034-5420-1448</t>
  </si>
  <si>
    <t>豊津公民館</t>
  </si>
  <si>
    <t>茨城県鹿嶋市大字大船津4277番地6</t>
  </si>
  <si>
    <t>03-1011-2030-6026-0620-1088</t>
  </si>
  <si>
    <t>大野潮騒はまなす公園</t>
  </si>
  <si>
    <t>茨城県鹿嶋市大字角折2096番地1</t>
  </si>
  <si>
    <t>03-1011-2030-6011-0920-0128</t>
  </si>
  <si>
    <t>宮中ポンプ場</t>
  </si>
  <si>
    <t>茨城県鹿嶋市宮下3丁目8番11号</t>
  </si>
  <si>
    <t>03-1011-2030-6029-0405-4232</t>
  </si>
  <si>
    <t>下水道課（浄化センター）</t>
    <phoneticPr fontId="4"/>
  </si>
  <si>
    <t>茨城県鹿嶋市大字平井２２７１番地１</t>
    <phoneticPr fontId="4"/>
  </si>
  <si>
    <t>浄化センター</t>
  </si>
  <si>
    <t>茨城県鹿嶋市大字平井2271番地1</t>
  </si>
  <si>
    <t>03-1011-2030-6035-0120-0759</t>
  </si>
  <si>
    <t>根三田ポンプ場</t>
  </si>
  <si>
    <t>茨城県鹿嶋市大字下塙1565番地4</t>
  </si>
  <si>
    <t>03-1011-2030-6029-0401-4365</t>
  </si>
  <si>
    <t>宮中浄水場</t>
  </si>
  <si>
    <t>茨城県鹿嶋市宮中1丁目13番20号</t>
  </si>
  <si>
    <t>03-1011-2030-6521-1312-0039</t>
  </si>
  <si>
    <t>水道課</t>
    <phoneticPr fontId="4"/>
  </si>
  <si>
    <t>大野配水場</t>
  </si>
  <si>
    <t>茨城県鹿嶋市大字津賀1904番地</t>
  </si>
  <si>
    <t>03-1011-2030-6008-0720-1699</t>
  </si>
  <si>
    <t>衛生センター</t>
    <phoneticPr fontId="4"/>
  </si>
  <si>
    <t>茨城県鹿嶋市大字平井2264番地</t>
  </si>
  <si>
    <t>03-1011-2030-6029-0405-4230</t>
  </si>
  <si>
    <t>廃棄物対策課</t>
    <phoneticPr fontId="4"/>
  </si>
  <si>
    <t>汚泥再生処理施設</t>
  </si>
  <si>
    <t>03-1011-2030-6035-0120-0869</t>
  </si>
  <si>
    <t>大野ふれあいセンター</t>
    <phoneticPr fontId="4"/>
  </si>
  <si>
    <t>茨城県鹿嶋市大字津賀1919番地1</t>
  </si>
  <si>
    <t>03-1011-2030-6008-0720-1628</t>
  </si>
  <si>
    <t>大野出張所</t>
    <phoneticPr fontId="4"/>
  </si>
  <si>
    <t>鹿嶋市特別養護老人ホームウェルポート鹿嶋の郷</t>
  </si>
  <si>
    <t>茨城県鹿嶋市大字宮中4603番地1</t>
  </si>
  <si>
    <t>03-1011-2030-6027-7820-1098</t>
  </si>
  <si>
    <t>（福）鹿嶋市社会福祉協議会</t>
    <phoneticPr fontId="4"/>
  </si>
  <si>
    <t>茨城県鹿嶋市大字宮中４６０３番地１</t>
    <phoneticPr fontId="4"/>
  </si>
  <si>
    <t>どきどきセンター</t>
  </si>
  <si>
    <t>茨城県鹿嶋市大字粟生2242番地1</t>
  </si>
  <si>
    <t>03-1011-2030-6038-1220-0518</t>
  </si>
  <si>
    <t>（公財）鹿嶋市文化スポーツ振興事業団</t>
    <phoneticPr fontId="4"/>
  </si>
  <si>
    <t>茨城県鹿嶋市大字粟生２２４２番地１</t>
    <phoneticPr fontId="4"/>
  </si>
  <si>
    <t>鹿嶋勤労文化会館</t>
  </si>
  <si>
    <t>茨城県鹿嶋市大字宮中325番地1</t>
  </si>
  <si>
    <t>03-1011-2030-6027-0520-0018</t>
  </si>
  <si>
    <t>茨城県鹿嶋市大字宮中３２５番地１</t>
    <phoneticPr fontId="4"/>
  </si>
  <si>
    <t>カシマスポーツセンター</t>
  </si>
  <si>
    <t>茨城県鹿嶋市大字神向寺23番地2</t>
  </si>
  <si>
    <t>03-1011-2030-6028-0120-3838</t>
  </si>
  <si>
    <t>（株）鹿島アントラーズＦＣ ファシリティマネジメント　ディビジョン　施設管理グループ</t>
    <rPh sb="0" eb="3">
      <t>カブ</t>
    </rPh>
    <phoneticPr fontId="4"/>
  </si>
  <si>
    <t>茨城県鹿嶋市神向寺後山２６番地２</t>
    <phoneticPr fontId="4"/>
  </si>
  <si>
    <t>卜伝の郷運動公園多目的球技場</t>
  </si>
  <si>
    <t>茨城県鹿嶋市大字神向寺55番地1</t>
  </si>
  <si>
    <t>03-1011-2030-6028-0120-0088</t>
  </si>
  <si>
    <t>新浜緑地公園</t>
  </si>
  <si>
    <t>茨城県鹿嶋市大字新浜12番地</t>
  </si>
  <si>
    <t>03-1011-2030-6029-0406-3073</t>
  </si>
  <si>
    <t>特定非営利活動法人　かしまスポーツクラブ</t>
    <phoneticPr fontId="4"/>
  </si>
  <si>
    <t>茨城県鹿嶋市大字光１番地</t>
    <phoneticPr fontId="4"/>
  </si>
  <si>
    <t>高松緑地公園</t>
  </si>
  <si>
    <t>茨城県鹿嶋市大字光1番地</t>
  </si>
  <si>
    <t>03-1011-2030-6034-1820-1228</t>
  </si>
  <si>
    <t>鹿嶋市 いきいきゆめプール</t>
  </si>
  <si>
    <t>茨城県鹿嶋市大字津賀1904-1</t>
  </si>
  <si>
    <t>03-1011-2030-6029-0802-6573</t>
  </si>
  <si>
    <t>総合福祉センター</t>
  </si>
  <si>
    <t>茨城県鹿嶋市大字平井1350番地45</t>
  </si>
  <si>
    <t>03-1011-2030-6034-6920-1258</t>
  </si>
  <si>
    <t>総合福祉センター</t>
    <phoneticPr fontId="4"/>
  </si>
  <si>
    <t>茨城県鹿嶋市大字平井1350番地45</t>
    <phoneticPr fontId="4"/>
  </si>
  <si>
    <t>鹿嶋斎苑</t>
  </si>
  <si>
    <t>茨城県鹿嶋市大字棚木209番地</t>
  </si>
  <si>
    <t>03-1011-2030-6010-0120-3928</t>
  </si>
  <si>
    <t>環境政策課</t>
    <phoneticPr fontId="4"/>
  </si>
  <si>
    <t>保健センター</t>
  </si>
  <si>
    <t>03-1011-2030-6029-0508-6779</t>
  </si>
  <si>
    <t>保健センター</t>
    <phoneticPr fontId="4"/>
  </si>
  <si>
    <t>鹿嶋市地域子育て支援センター</t>
  </si>
  <si>
    <t>茨城県鹿嶋市宮中1丁目2258-1</t>
  </si>
  <si>
    <t>03-1011-2030-6029-1101-3030</t>
  </si>
  <si>
    <t>こども相談課</t>
    <phoneticPr fontId="4"/>
  </si>
  <si>
    <t>中央図書館</t>
  </si>
  <si>
    <t>03-1011-2030-6032-0620-1268</t>
  </si>
  <si>
    <t>中央図書館</t>
    <rPh sb="0" eb="5">
      <t>チュウオウトショカン</t>
    </rPh>
    <phoneticPr fontId="4"/>
  </si>
  <si>
    <t>平井認定こども園</t>
  </si>
  <si>
    <t>茨城県鹿嶋市鹿嶋市平井東1丁目27-4</t>
  </si>
  <si>
    <t>03-1011-2030-6029-0509-5108</t>
  </si>
  <si>
    <t>幼児教育課</t>
    <phoneticPr fontId="4"/>
  </si>
  <si>
    <t>大船津地区農業集落排水施設</t>
  </si>
  <si>
    <t>茨城県鹿嶋市大字大船津4063番地</t>
  </si>
  <si>
    <t>03-1011-2030-6026-1320-1229</t>
  </si>
  <si>
    <t>農林水産課</t>
    <phoneticPr fontId="4"/>
  </si>
  <si>
    <r>
      <t>中野西小学校</t>
    </r>
    <r>
      <rPr>
        <sz val="10"/>
        <color rgb="FFFF0000"/>
        <rFont val="游ゴシック"/>
        <family val="3"/>
        <charset val="128"/>
        <scheme val="minor"/>
      </rPr>
      <t>※</t>
    </r>
    <phoneticPr fontId="3"/>
  </si>
  <si>
    <t>※6「中野西小学校」につきましては，令和9年3月末で閉校予定のため，令和9年4月以降は電気使用量が減少する見込みです。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</si>
</sst>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38" fontId="2" fillId="0" borderId="2" xfId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38" fontId="2" fillId="0" borderId="2" xfId="1" applyFont="1" applyFill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2" xfId="1" applyFont="1" applyFill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38" fontId="2" fillId="0" borderId="1" xfId="1" applyFont="1" applyFill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38" fontId="2" fillId="0" borderId="2" xfId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38" fontId="2" fillId="0" borderId="0" xfId="1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 wrapText="1" shrinkToFit="1"/>
    </xf>
    <xf numFmtId="38" fontId="2" fillId="2" borderId="6" xfId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5"/>
  <sheetViews>
    <sheetView tabSelected="1" topLeftCell="A49" workbookViewId="0">
      <selection activeCell="E57" sqref="E57"/>
    </sheetView>
  </sheetViews>
  <sheetFormatPr defaultColWidth="9" defaultRowHeight="16.5" outlineLevelCol="1" x14ac:dyDescent="0.4"/>
  <cols>
    <col min="1" max="1" width="4.625" style="19" customWidth="1"/>
    <col min="2" max="2" width="34.875" style="1" customWidth="1"/>
    <col min="3" max="3" width="33.125" style="1" bestFit="1" customWidth="1" outlineLevel="1"/>
    <col min="4" max="4" width="28.375" style="1" bestFit="1" customWidth="1" outlineLevel="1"/>
    <col min="5" max="5" width="8.75" style="19" customWidth="1" outlineLevel="1"/>
    <col min="6" max="6" width="8.75" style="20" customWidth="1" outlineLevel="1"/>
    <col min="7" max="7" width="8.625" style="21" customWidth="1"/>
    <col min="8" max="8" width="4.75" style="19" customWidth="1" outlineLevel="1"/>
    <col min="9" max="9" width="3.5" style="19" bestFit="1" customWidth="1" outlineLevel="1"/>
    <col min="10" max="10" width="4.75" style="19" customWidth="1" outlineLevel="1"/>
    <col min="11" max="11" width="4.5" style="19" bestFit="1" customWidth="1" outlineLevel="1"/>
    <col min="12" max="12" width="23.25" style="19" customWidth="1" outlineLevel="1"/>
    <col min="13" max="13" width="18.75" style="19" customWidth="1" outlineLevel="1"/>
    <col min="14" max="14" width="8.625" style="1" customWidth="1"/>
    <col min="15" max="26" width="6.75" style="1" customWidth="1"/>
    <col min="27" max="27" width="9.75" style="1" bestFit="1" customWidth="1"/>
    <col min="28" max="16384" width="9" style="1"/>
  </cols>
  <sheetData>
    <row r="2" spans="1:27" ht="15" customHeight="1" x14ac:dyDescent="0.4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2" t="s">
        <v>6</v>
      </c>
      <c r="H2" s="30" t="s">
        <v>7</v>
      </c>
      <c r="I2" s="34"/>
      <c r="J2" s="30" t="s">
        <v>8</v>
      </c>
      <c r="K2" s="34"/>
      <c r="L2" s="34" t="s">
        <v>9</v>
      </c>
      <c r="M2" s="34"/>
      <c r="N2" s="35" t="s">
        <v>10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  <c r="AA2" s="29" t="s">
        <v>11</v>
      </c>
    </row>
    <row r="3" spans="1:27" ht="15" customHeight="1" x14ac:dyDescent="0.4">
      <c r="A3" s="31"/>
      <c r="B3" s="31"/>
      <c r="C3" s="31"/>
      <c r="D3" s="31"/>
      <c r="E3" s="31"/>
      <c r="F3" s="31"/>
      <c r="G3" s="33"/>
      <c r="H3" s="2"/>
      <c r="I3" s="3" t="s">
        <v>12</v>
      </c>
      <c r="J3" s="2"/>
      <c r="K3" s="3" t="s">
        <v>13</v>
      </c>
      <c r="L3" s="3" t="s">
        <v>14</v>
      </c>
      <c r="M3" s="3" t="s">
        <v>2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29"/>
    </row>
    <row r="4" spans="1:27" ht="15" customHeight="1" x14ac:dyDescent="0.4">
      <c r="A4" s="4">
        <v>1</v>
      </c>
      <c r="B4" s="5" t="s">
        <v>28</v>
      </c>
      <c r="C4" s="5" t="s">
        <v>29</v>
      </c>
      <c r="D4" s="5" t="s">
        <v>30</v>
      </c>
      <c r="E4" s="4" t="s">
        <v>31</v>
      </c>
      <c r="F4" s="6">
        <v>6000</v>
      </c>
      <c r="G4" s="6">
        <v>245</v>
      </c>
      <c r="H4" s="7" t="s">
        <v>32</v>
      </c>
      <c r="I4" s="7" t="s">
        <v>32</v>
      </c>
      <c r="J4" s="7" t="s">
        <v>32</v>
      </c>
      <c r="K4" s="7" t="s">
        <v>32</v>
      </c>
      <c r="L4" s="24" t="s">
        <v>33</v>
      </c>
      <c r="M4" s="24" t="s">
        <v>34</v>
      </c>
      <c r="N4" s="8">
        <f>SUM(O4:Z4)</f>
        <v>339430</v>
      </c>
      <c r="O4" s="9">
        <v>14816</v>
      </c>
      <c r="P4" s="9">
        <v>17393</v>
      </c>
      <c r="Q4" s="9">
        <v>30688</v>
      </c>
      <c r="R4" s="9">
        <v>34349</v>
      </c>
      <c r="S4" s="9">
        <v>37011</v>
      </c>
      <c r="T4" s="9">
        <v>23864</v>
      </c>
      <c r="U4" s="9">
        <v>20324</v>
      </c>
      <c r="V4" s="9">
        <v>27658</v>
      </c>
      <c r="W4" s="9">
        <v>32406</v>
      </c>
      <c r="X4" s="9">
        <v>43092</v>
      </c>
      <c r="Y4" s="9">
        <v>33433</v>
      </c>
      <c r="Z4" s="9">
        <v>24396</v>
      </c>
      <c r="AA4" s="8">
        <v>100</v>
      </c>
    </row>
    <row r="5" spans="1:27" ht="15" customHeight="1" x14ac:dyDescent="0.4">
      <c r="A5" s="4">
        <v>2</v>
      </c>
      <c r="B5" s="5" t="s">
        <v>35</v>
      </c>
      <c r="C5" s="5" t="s">
        <v>36</v>
      </c>
      <c r="D5" s="5" t="s">
        <v>37</v>
      </c>
      <c r="E5" s="4" t="s">
        <v>31</v>
      </c>
      <c r="F5" s="6">
        <v>6000</v>
      </c>
      <c r="G5" s="6">
        <v>28</v>
      </c>
      <c r="H5" s="7" t="s">
        <v>32</v>
      </c>
      <c r="I5" s="7" t="s">
        <v>32</v>
      </c>
      <c r="J5" s="7" t="s">
        <v>32</v>
      </c>
      <c r="K5" s="7" t="s">
        <v>32</v>
      </c>
      <c r="L5" s="25"/>
      <c r="M5" s="25"/>
      <c r="N5" s="8">
        <f>SUM(O5:Z5)</f>
        <v>51809</v>
      </c>
      <c r="O5" s="9">
        <v>3668</v>
      </c>
      <c r="P5" s="9">
        <v>3705</v>
      </c>
      <c r="Q5" s="9">
        <v>4546</v>
      </c>
      <c r="R5" s="9">
        <v>5032</v>
      </c>
      <c r="S5" s="9">
        <v>5178</v>
      </c>
      <c r="T5" s="9">
        <v>4150</v>
      </c>
      <c r="U5" s="9">
        <v>3849</v>
      </c>
      <c r="V5" s="9">
        <v>4090</v>
      </c>
      <c r="W5" s="9">
        <v>4421</v>
      </c>
      <c r="X5" s="9">
        <v>4934</v>
      </c>
      <c r="Y5" s="9">
        <v>4243</v>
      </c>
      <c r="Z5" s="9">
        <v>3993</v>
      </c>
      <c r="AA5" s="8">
        <v>100</v>
      </c>
    </row>
    <row r="6" spans="1:27" ht="15" customHeight="1" x14ac:dyDescent="0.4">
      <c r="A6" s="4">
        <v>3</v>
      </c>
      <c r="B6" s="5" t="s">
        <v>38</v>
      </c>
      <c r="C6" s="5" t="s">
        <v>39</v>
      </c>
      <c r="D6" s="5" t="s">
        <v>40</v>
      </c>
      <c r="E6" s="4" t="s">
        <v>31</v>
      </c>
      <c r="F6" s="6">
        <v>6000</v>
      </c>
      <c r="G6" s="10">
        <v>137</v>
      </c>
      <c r="H6" s="7" t="s">
        <v>32</v>
      </c>
      <c r="I6" s="7" t="s">
        <v>32</v>
      </c>
      <c r="J6" s="7" t="s">
        <v>32</v>
      </c>
      <c r="K6" s="7" t="s">
        <v>32</v>
      </c>
      <c r="L6" s="24" t="s">
        <v>41</v>
      </c>
      <c r="M6" s="24" t="s">
        <v>34</v>
      </c>
      <c r="N6" s="8">
        <f>SUM(O6:Z6)</f>
        <v>164293</v>
      </c>
      <c r="O6" s="8">
        <v>10220</v>
      </c>
      <c r="P6" s="8">
        <v>12310</v>
      </c>
      <c r="Q6" s="8">
        <v>17807</v>
      </c>
      <c r="R6" s="8">
        <v>11647</v>
      </c>
      <c r="S6" s="8">
        <v>16630</v>
      </c>
      <c r="T6" s="8">
        <v>11903</v>
      </c>
      <c r="U6" s="8">
        <v>12331</v>
      </c>
      <c r="V6" s="8">
        <v>14057</v>
      </c>
      <c r="W6" s="8">
        <v>12777</v>
      </c>
      <c r="X6" s="8">
        <v>18635</v>
      </c>
      <c r="Y6" s="8">
        <v>15201</v>
      </c>
      <c r="Z6" s="8">
        <v>10775</v>
      </c>
      <c r="AA6" s="8">
        <v>100</v>
      </c>
    </row>
    <row r="7" spans="1:27" ht="15" customHeight="1" x14ac:dyDescent="0.4">
      <c r="A7" s="4">
        <v>4</v>
      </c>
      <c r="B7" s="5" t="s">
        <v>42</v>
      </c>
      <c r="C7" s="11" t="s">
        <v>43</v>
      </c>
      <c r="D7" s="5" t="s">
        <v>44</v>
      </c>
      <c r="E7" s="4" t="s">
        <v>31</v>
      </c>
      <c r="F7" s="6">
        <v>6000</v>
      </c>
      <c r="G7" s="10">
        <v>82</v>
      </c>
      <c r="H7" s="7" t="s">
        <v>32</v>
      </c>
      <c r="I7" s="7" t="s">
        <v>32</v>
      </c>
      <c r="J7" s="7" t="s">
        <v>32</v>
      </c>
      <c r="K7" s="7" t="s">
        <v>32</v>
      </c>
      <c r="L7" s="28"/>
      <c r="M7" s="28"/>
      <c r="N7" s="8">
        <f t="shared" ref="N7:N53" si="0">SUM(O7:Z7)</f>
        <v>104696</v>
      </c>
      <c r="O7" s="8">
        <v>6477</v>
      </c>
      <c r="P7" s="8">
        <v>7547</v>
      </c>
      <c r="Q7" s="8">
        <v>11780</v>
      </c>
      <c r="R7" s="8">
        <v>6919</v>
      </c>
      <c r="S7" s="8">
        <v>11029</v>
      </c>
      <c r="T7" s="8">
        <v>8749</v>
      </c>
      <c r="U7" s="8">
        <v>6948</v>
      </c>
      <c r="V7" s="8">
        <v>8324</v>
      </c>
      <c r="W7" s="8">
        <v>8729</v>
      </c>
      <c r="X7" s="8">
        <v>11546</v>
      </c>
      <c r="Y7" s="8">
        <v>9328</v>
      </c>
      <c r="Z7" s="8">
        <v>7320</v>
      </c>
      <c r="AA7" s="8">
        <v>100</v>
      </c>
    </row>
    <row r="8" spans="1:27" ht="15" customHeight="1" x14ac:dyDescent="0.4">
      <c r="A8" s="4">
        <v>5</v>
      </c>
      <c r="B8" s="5" t="s">
        <v>45</v>
      </c>
      <c r="C8" s="5" t="s">
        <v>46</v>
      </c>
      <c r="D8" s="5" t="s">
        <v>47</v>
      </c>
      <c r="E8" s="4" t="s">
        <v>31</v>
      </c>
      <c r="F8" s="6">
        <v>6000</v>
      </c>
      <c r="G8" s="6">
        <v>73</v>
      </c>
      <c r="H8" s="7" t="s">
        <v>32</v>
      </c>
      <c r="I8" s="7" t="s">
        <v>32</v>
      </c>
      <c r="J8" s="7" t="s">
        <v>32</v>
      </c>
      <c r="K8" s="7" t="s">
        <v>32</v>
      </c>
      <c r="L8" s="28"/>
      <c r="M8" s="28"/>
      <c r="N8" s="8">
        <f t="shared" si="0"/>
        <v>79442</v>
      </c>
      <c r="O8" s="9">
        <v>4588</v>
      </c>
      <c r="P8" s="9">
        <v>5729</v>
      </c>
      <c r="Q8" s="9">
        <v>9175</v>
      </c>
      <c r="R8" s="9">
        <v>6281</v>
      </c>
      <c r="S8" s="9">
        <v>8521</v>
      </c>
      <c r="T8" s="9">
        <v>5659</v>
      </c>
      <c r="U8" s="9">
        <v>4849</v>
      </c>
      <c r="V8" s="9">
        <v>6188</v>
      </c>
      <c r="W8" s="9">
        <v>6886</v>
      </c>
      <c r="X8" s="9">
        <v>9193</v>
      </c>
      <c r="Y8" s="9">
        <v>7024</v>
      </c>
      <c r="Z8" s="9">
        <v>5349</v>
      </c>
      <c r="AA8" s="8">
        <v>100</v>
      </c>
    </row>
    <row r="9" spans="1:27" ht="15" customHeight="1" x14ac:dyDescent="0.4">
      <c r="A9" s="4">
        <v>6</v>
      </c>
      <c r="B9" s="5" t="s">
        <v>204</v>
      </c>
      <c r="C9" s="5" t="s">
        <v>48</v>
      </c>
      <c r="D9" s="5" t="s">
        <v>49</v>
      </c>
      <c r="E9" s="4" t="s">
        <v>31</v>
      </c>
      <c r="F9" s="6">
        <v>6000</v>
      </c>
      <c r="G9" s="6">
        <v>60</v>
      </c>
      <c r="H9" s="7" t="s">
        <v>32</v>
      </c>
      <c r="I9" s="7" t="s">
        <v>32</v>
      </c>
      <c r="J9" s="7" t="s">
        <v>32</v>
      </c>
      <c r="K9" s="7" t="s">
        <v>32</v>
      </c>
      <c r="L9" s="28"/>
      <c r="M9" s="28"/>
      <c r="N9" s="8">
        <f t="shared" si="0"/>
        <v>75312</v>
      </c>
      <c r="O9" s="9">
        <v>4825</v>
      </c>
      <c r="P9" s="9">
        <v>5680</v>
      </c>
      <c r="Q9" s="9">
        <v>8772</v>
      </c>
      <c r="R9" s="9">
        <v>5113</v>
      </c>
      <c r="S9" s="9">
        <v>7476</v>
      </c>
      <c r="T9" s="9">
        <v>5327</v>
      </c>
      <c r="U9" s="9">
        <v>5136</v>
      </c>
      <c r="V9" s="9">
        <v>6186</v>
      </c>
      <c r="W9" s="9">
        <v>6455</v>
      </c>
      <c r="X9" s="9">
        <v>8488</v>
      </c>
      <c r="Y9" s="9">
        <v>6812</v>
      </c>
      <c r="Z9" s="9">
        <v>5042</v>
      </c>
      <c r="AA9" s="8">
        <v>100</v>
      </c>
    </row>
    <row r="10" spans="1:27" ht="15" customHeight="1" x14ac:dyDescent="0.4">
      <c r="A10" s="4">
        <v>7</v>
      </c>
      <c r="B10" s="5" t="s">
        <v>50</v>
      </c>
      <c r="C10" s="5" t="s">
        <v>51</v>
      </c>
      <c r="D10" s="5" t="s">
        <v>52</v>
      </c>
      <c r="E10" s="4" t="s">
        <v>31</v>
      </c>
      <c r="F10" s="6">
        <v>6000</v>
      </c>
      <c r="G10" s="6">
        <v>95</v>
      </c>
      <c r="H10" s="7" t="s">
        <v>32</v>
      </c>
      <c r="I10" s="7" t="s">
        <v>32</v>
      </c>
      <c r="J10" s="7" t="s">
        <v>32</v>
      </c>
      <c r="K10" s="7" t="s">
        <v>32</v>
      </c>
      <c r="L10" s="28"/>
      <c r="M10" s="28"/>
      <c r="N10" s="8">
        <f t="shared" si="0"/>
        <v>97790</v>
      </c>
      <c r="O10" s="9">
        <v>6367</v>
      </c>
      <c r="P10" s="9">
        <v>7703</v>
      </c>
      <c r="Q10" s="9">
        <v>11007</v>
      </c>
      <c r="R10" s="9">
        <v>6193</v>
      </c>
      <c r="S10" s="9">
        <v>11162</v>
      </c>
      <c r="T10" s="9">
        <v>7334</v>
      </c>
      <c r="U10" s="9">
        <v>6772</v>
      </c>
      <c r="V10" s="9">
        <v>7972</v>
      </c>
      <c r="W10" s="9">
        <v>7578</v>
      </c>
      <c r="X10" s="9">
        <v>10869</v>
      </c>
      <c r="Y10" s="9">
        <v>8650</v>
      </c>
      <c r="Z10" s="9">
        <v>6183</v>
      </c>
      <c r="AA10" s="8">
        <v>100</v>
      </c>
    </row>
    <row r="11" spans="1:27" ht="15" customHeight="1" x14ac:dyDescent="0.4">
      <c r="A11" s="4">
        <v>8</v>
      </c>
      <c r="B11" s="5" t="s">
        <v>53</v>
      </c>
      <c r="C11" s="5" t="s">
        <v>54</v>
      </c>
      <c r="D11" s="5" t="s">
        <v>55</v>
      </c>
      <c r="E11" s="4" t="s">
        <v>31</v>
      </c>
      <c r="F11" s="6">
        <v>6000</v>
      </c>
      <c r="G11" s="6">
        <v>80</v>
      </c>
      <c r="H11" s="7" t="s">
        <v>32</v>
      </c>
      <c r="I11" s="7" t="s">
        <v>32</v>
      </c>
      <c r="J11" s="7" t="s">
        <v>32</v>
      </c>
      <c r="K11" s="7" t="s">
        <v>32</v>
      </c>
      <c r="L11" s="28"/>
      <c r="M11" s="28"/>
      <c r="N11" s="8">
        <f t="shared" si="0"/>
        <v>105230</v>
      </c>
      <c r="O11" s="9">
        <v>6039</v>
      </c>
      <c r="P11" s="9">
        <v>7649</v>
      </c>
      <c r="Q11" s="9">
        <v>11528</v>
      </c>
      <c r="R11" s="9">
        <v>8505</v>
      </c>
      <c r="S11" s="9">
        <v>12577</v>
      </c>
      <c r="T11" s="9">
        <v>7963</v>
      </c>
      <c r="U11" s="9">
        <v>7400</v>
      </c>
      <c r="V11" s="9">
        <v>8874</v>
      </c>
      <c r="W11" s="9">
        <v>8555</v>
      </c>
      <c r="X11" s="9">
        <v>10629</v>
      </c>
      <c r="Y11" s="9">
        <v>8585</v>
      </c>
      <c r="Z11" s="9">
        <v>6926</v>
      </c>
      <c r="AA11" s="8">
        <v>100</v>
      </c>
    </row>
    <row r="12" spans="1:27" ht="15" customHeight="1" x14ac:dyDescent="0.4">
      <c r="A12" s="4">
        <v>9</v>
      </c>
      <c r="B12" s="5" t="s">
        <v>56</v>
      </c>
      <c r="C12" s="5" t="s">
        <v>57</v>
      </c>
      <c r="D12" s="5" t="s">
        <v>58</v>
      </c>
      <c r="E12" s="4" t="s">
        <v>31</v>
      </c>
      <c r="F12" s="6">
        <v>6000</v>
      </c>
      <c r="G12" s="6">
        <v>132</v>
      </c>
      <c r="H12" s="7" t="s">
        <v>32</v>
      </c>
      <c r="I12" s="7" t="s">
        <v>32</v>
      </c>
      <c r="J12" s="7" t="s">
        <v>32</v>
      </c>
      <c r="K12" s="7" t="s">
        <v>32</v>
      </c>
      <c r="L12" s="28"/>
      <c r="M12" s="28"/>
      <c r="N12" s="8">
        <f t="shared" si="0"/>
        <v>127373</v>
      </c>
      <c r="O12" s="9">
        <v>6907</v>
      </c>
      <c r="P12" s="9">
        <v>9003</v>
      </c>
      <c r="Q12" s="9">
        <v>17294</v>
      </c>
      <c r="R12" s="9">
        <v>8463</v>
      </c>
      <c r="S12" s="9">
        <v>14461</v>
      </c>
      <c r="T12" s="9">
        <v>10095</v>
      </c>
      <c r="U12" s="9">
        <v>7885</v>
      </c>
      <c r="V12" s="9">
        <v>9793</v>
      </c>
      <c r="W12" s="9">
        <v>10050</v>
      </c>
      <c r="X12" s="9">
        <v>14172</v>
      </c>
      <c r="Y12" s="9">
        <v>11319</v>
      </c>
      <c r="Z12" s="9">
        <v>7931</v>
      </c>
      <c r="AA12" s="8">
        <v>100</v>
      </c>
    </row>
    <row r="13" spans="1:27" ht="15" customHeight="1" x14ac:dyDescent="0.4">
      <c r="A13" s="4">
        <v>10</v>
      </c>
      <c r="B13" s="5" t="s">
        <v>59</v>
      </c>
      <c r="C13" s="5" t="s">
        <v>60</v>
      </c>
      <c r="D13" s="5" t="s">
        <v>61</v>
      </c>
      <c r="E13" s="4" t="s">
        <v>31</v>
      </c>
      <c r="F13" s="6">
        <v>6000</v>
      </c>
      <c r="G13" s="6">
        <v>153</v>
      </c>
      <c r="H13" s="7" t="s">
        <v>32</v>
      </c>
      <c r="I13" s="7" t="s">
        <v>32</v>
      </c>
      <c r="J13" s="7" t="s">
        <v>32</v>
      </c>
      <c r="K13" s="7" t="s">
        <v>32</v>
      </c>
      <c r="L13" s="28"/>
      <c r="M13" s="28"/>
      <c r="N13" s="8">
        <f t="shared" si="0"/>
        <v>164304</v>
      </c>
      <c r="O13" s="9">
        <v>8826</v>
      </c>
      <c r="P13" s="9">
        <v>10736</v>
      </c>
      <c r="Q13" s="9">
        <v>21430</v>
      </c>
      <c r="R13" s="9">
        <v>11938</v>
      </c>
      <c r="S13" s="9">
        <v>17137</v>
      </c>
      <c r="T13" s="9">
        <v>14748</v>
      </c>
      <c r="U13" s="9">
        <v>9995</v>
      </c>
      <c r="V13" s="9">
        <v>12802</v>
      </c>
      <c r="W13" s="9">
        <v>13477</v>
      </c>
      <c r="X13" s="9">
        <v>17456</v>
      </c>
      <c r="Y13" s="9">
        <v>15261</v>
      </c>
      <c r="Z13" s="9">
        <v>10498</v>
      </c>
      <c r="AA13" s="8">
        <v>100</v>
      </c>
    </row>
    <row r="14" spans="1:27" ht="15" customHeight="1" x14ac:dyDescent="0.4">
      <c r="A14" s="4">
        <v>11</v>
      </c>
      <c r="B14" s="5" t="s">
        <v>62</v>
      </c>
      <c r="C14" s="5" t="s">
        <v>63</v>
      </c>
      <c r="D14" s="5" t="s">
        <v>64</v>
      </c>
      <c r="E14" s="4" t="s">
        <v>31</v>
      </c>
      <c r="F14" s="6">
        <v>6000</v>
      </c>
      <c r="G14" s="6">
        <v>189</v>
      </c>
      <c r="H14" s="7" t="s">
        <v>32</v>
      </c>
      <c r="I14" s="7" t="s">
        <v>32</v>
      </c>
      <c r="J14" s="7" t="s">
        <v>32</v>
      </c>
      <c r="K14" s="7" t="s">
        <v>32</v>
      </c>
      <c r="L14" s="28"/>
      <c r="M14" s="28"/>
      <c r="N14" s="8">
        <f t="shared" si="0"/>
        <v>201227</v>
      </c>
      <c r="O14" s="9">
        <v>10984</v>
      </c>
      <c r="P14" s="9">
        <v>12610</v>
      </c>
      <c r="Q14" s="9">
        <v>27110</v>
      </c>
      <c r="R14" s="9">
        <v>15186</v>
      </c>
      <c r="S14" s="9">
        <v>21622</v>
      </c>
      <c r="T14" s="9">
        <v>16595</v>
      </c>
      <c r="U14" s="9">
        <v>12094</v>
      </c>
      <c r="V14" s="9">
        <v>14922</v>
      </c>
      <c r="W14" s="9">
        <v>16531</v>
      </c>
      <c r="X14" s="9">
        <v>21593</v>
      </c>
      <c r="Y14" s="9">
        <v>19001</v>
      </c>
      <c r="Z14" s="9">
        <v>12979</v>
      </c>
      <c r="AA14" s="8">
        <v>100</v>
      </c>
    </row>
    <row r="15" spans="1:27" ht="15" customHeight="1" x14ac:dyDescent="0.4">
      <c r="A15" s="4">
        <v>12</v>
      </c>
      <c r="B15" s="5" t="s">
        <v>65</v>
      </c>
      <c r="C15" s="5" t="s">
        <v>66</v>
      </c>
      <c r="D15" s="5" t="s">
        <v>67</v>
      </c>
      <c r="E15" s="4" t="s">
        <v>31</v>
      </c>
      <c r="F15" s="6">
        <v>6000</v>
      </c>
      <c r="G15" s="6">
        <v>159</v>
      </c>
      <c r="H15" s="7" t="s">
        <v>32</v>
      </c>
      <c r="I15" s="7" t="s">
        <v>32</v>
      </c>
      <c r="J15" s="7" t="s">
        <v>32</v>
      </c>
      <c r="K15" s="7" t="s">
        <v>32</v>
      </c>
      <c r="L15" s="28"/>
      <c r="M15" s="28"/>
      <c r="N15" s="8">
        <f t="shared" si="0"/>
        <v>130929</v>
      </c>
      <c r="O15" s="9">
        <v>5702</v>
      </c>
      <c r="P15" s="9">
        <v>7466</v>
      </c>
      <c r="Q15" s="9">
        <v>15801</v>
      </c>
      <c r="R15" s="9">
        <v>8371</v>
      </c>
      <c r="S15" s="9">
        <v>12390</v>
      </c>
      <c r="T15" s="9">
        <v>11381</v>
      </c>
      <c r="U15" s="9">
        <v>7148</v>
      </c>
      <c r="V15" s="9">
        <v>11980</v>
      </c>
      <c r="W15" s="9">
        <v>12446</v>
      </c>
      <c r="X15" s="9">
        <v>17041</v>
      </c>
      <c r="Y15" s="9">
        <v>13678</v>
      </c>
      <c r="Z15" s="9">
        <v>7525</v>
      </c>
      <c r="AA15" s="8">
        <v>100</v>
      </c>
    </row>
    <row r="16" spans="1:27" ht="15" customHeight="1" x14ac:dyDescent="0.4">
      <c r="A16" s="4">
        <v>13</v>
      </c>
      <c r="B16" s="5" t="s">
        <v>68</v>
      </c>
      <c r="C16" s="5" t="s">
        <v>69</v>
      </c>
      <c r="D16" s="5" t="s">
        <v>70</v>
      </c>
      <c r="E16" s="4" t="s">
        <v>31</v>
      </c>
      <c r="F16" s="6">
        <v>6000</v>
      </c>
      <c r="G16" s="6">
        <v>94</v>
      </c>
      <c r="H16" s="7" t="s">
        <v>32</v>
      </c>
      <c r="I16" s="7" t="s">
        <v>32</v>
      </c>
      <c r="J16" s="7" t="s">
        <v>32</v>
      </c>
      <c r="K16" s="7" t="s">
        <v>32</v>
      </c>
      <c r="L16" s="28"/>
      <c r="M16" s="28"/>
      <c r="N16" s="8">
        <f t="shared" si="0"/>
        <v>84865</v>
      </c>
      <c r="O16" s="9">
        <v>4055</v>
      </c>
      <c r="P16" s="9">
        <v>5211</v>
      </c>
      <c r="Q16" s="9">
        <v>9621</v>
      </c>
      <c r="R16" s="9">
        <v>5260</v>
      </c>
      <c r="S16" s="9">
        <v>7484</v>
      </c>
      <c r="T16" s="9">
        <v>7031</v>
      </c>
      <c r="U16" s="9">
        <v>5530</v>
      </c>
      <c r="V16" s="9">
        <v>7330</v>
      </c>
      <c r="W16" s="9">
        <v>8233</v>
      </c>
      <c r="X16" s="9">
        <v>11609</v>
      </c>
      <c r="Y16" s="9">
        <v>8825</v>
      </c>
      <c r="Z16" s="9">
        <v>4676</v>
      </c>
      <c r="AA16" s="8">
        <v>100</v>
      </c>
    </row>
    <row r="17" spans="1:27" ht="15" customHeight="1" x14ac:dyDescent="0.4">
      <c r="A17" s="4">
        <v>14</v>
      </c>
      <c r="B17" s="5" t="s">
        <v>71</v>
      </c>
      <c r="C17" s="5" t="s">
        <v>72</v>
      </c>
      <c r="D17" s="5" t="s">
        <v>73</v>
      </c>
      <c r="E17" s="4" t="s">
        <v>31</v>
      </c>
      <c r="F17" s="6">
        <v>6000</v>
      </c>
      <c r="G17" s="6">
        <v>11</v>
      </c>
      <c r="H17" s="7" t="s">
        <v>32</v>
      </c>
      <c r="I17" s="7" t="s">
        <v>32</v>
      </c>
      <c r="J17" s="7" t="s">
        <v>32</v>
      </c>
      <c r="K17" s="7" t="s">
        <v>32</v>
      </c>
      <c r="L17" s="28"/>
      <c r="M17" s="28"/>
      <c r="N17" s="8">
        <f t="shared" si="0"/>
        <v>21095</v>
      </c>
      <c r="O17" s="9">
        <v>1609</v>
      </c>
      <c r="P17" s="9">
        <v>1780</v>
      </c>
      <c r="Q17" s="9">
        <v>1627</v>
      </c>
      <c r="R17" s="9">
        <v>1704</v>
      </c>
      <c r="S17" s="9">
        <v>1710</v>
      </c>
      <c r="T17" s="9">
        <v>1683</v>
      </c>
      <c r="U17" s="9">
        <v>1950</v>
      </c>
      <c r="V17" s="9">
        <v>1805</v>
      </c>
      <c r="W17" s="9">
        <v>1821</v>
      </c>
      <c r="X17" s="9">
        <v>1943</v>
      </c>
      <c r="Y17" s="9">
        <v>1910</v>
      </c>
      <c r="Z17" s="9">
        <v>1553</v>
      </c>
      <c r="AA17" s="8">
        <v>100</v>
      </c>
    </row>
    <row r="18" spans="1:27" ht="15" customHeight="1" x14ac:dyDescent="0.4">
      <c r="A18" s="4">
        <v>15</v>
      </c>
      <c r="B18" s="5" t="s">
        <v>74</v>
      </c>
      <c r="C18" s="5" t="s">
        <v>75</v>
      </c>
      <c r="D18" s="5" t="s">
        <v>76</v>
      </c>
      <c r="E18" s="4" t="s">
        <v>31</v>
      </c>
      <c r="F18" s="6">
        <v>6000</v>
      </c>
      <c r="G18" s="6">
        <v>103</v>
      </c>
      <c r="H18" s="7" t="s">
        <v>32</v>
      </c>
      <c r="I18" s="7" t="s">
        <v>32</v>
      </c>
      <c r="J18" s="7" t="s">
        <v>32</v>
      </c>
      <c r="K18" s="7" t="s">
        <v>32</v>
      </c>
      <c r="L18" s="28"/>
      <c r="M18" s="28"/>
      <c r="N18" s="8">
        <f t="shared" si="0"/>
        <v>106960</v>
      </c>
      <c r="O18" s="9">
        <v>6129</v>
      </c>
      <c r="P18" s="9">
        <v>6536</v>
      </c>
      <c r="Q18" s="9">
        <v>16160</v>
      </c>
      <c r="R18" s="9">
        <v>9044</v>
      </c>
      <c r="S18" s="9">
        <v>9389</v>
      </c>
      <c r="T18" s="9">
        <v>8206</v>
      </c>
      <c r="U18" s="9">
        <v>6404</v>
      </c>
      <c r="V18" s="9">
        <v>7706</v>
      </c>
      <c r="W18" s="9">
        <v>8494</v>
      </c>
      <c r="X18" s="9">
        <v>12482</v>
      </c>
      <c r="Y18" s="9">
        <v>10063</v>
      </c>
      <c r="Z18" s="9">
        <v>6347</v>
      </c>
      <c r="AA18" s="8">
        <v>100</v>
      </c>
    </row>
    <row r="19" spans="1:27" ht="15" customHeight="1" x14ac:dyDescent="0.4">
      <c r="A19" s="4">
        <v>16</v>
      </c>
      <c r="B19" s="5" t="s">
        <v>77</v>
      </c>
      <c r="C19" s="5" t="s">
        <v>78</v>
      </c>
      <c r="D19" s="5" t="s">
        <v>79</v>
      </c>
      <c r="E19" s="4" t="s">
        <v>31</v>
      </c>
      <c r="F19" s="6">
        <v>6000</v>
      </c>
      <c r="G19" s="6">
        <v>125</v>
      </c>
      <c r="H19" s="7" t="s">
        <v>32</v>
      </c>
      <c r="I19" s="7" t="s">
        <v>32</v>
      </c>
      <c r="J19" s="7" t="s">
        <v>32</v>
      </c>
      <c r="K19" s="7" t="s">
        <v>32</v>
      </c>
      <c r="L19" s="28"/>
      <c r="M19" s="28"/>
      <c r="N19" s="8">
        <f t="shared" si="0"/>
        <v>137046</v>
      </c>
      <c r="O19" s="9">
        <v>7139</v>
      </c>
      <c r="P19" s="9">
        <v>8186</v>
      </c>
      <c r="Q19" s="9">
        <v>15000</v>
      </c>
      <c r="R19" s="9">
        <v>10981</v>
      </c>
      <c r="S19" s="9">
        <v>14030</v>
      </c>
      <c r="T19" s="9">
        <v>10341</v>
      </c>
      <c r="U19" s="9">
        <v>8146</v>
      </c>
      <c r="V19" s="9">
        <v>10945</v>
      </c>
      <c r="W19" s="9">
        <v>12869</v>
      </c>
      <c r="X19" s="9">
        <v>17011</v>
      </c>
      <c r="Y19" s="9">
        <v>13730</v>
      </c>
      <c r="Z19" s="9">
        <v>8668</v>
      </c>
      <c r="AA19" s="8">
        <v>100</v>
      </c>
    </row>
    <row r="20" spans="1:27" ht="15" customHeight="1" x14ac:dyDescent="0.4">
      <c r="A20" s="4">
        <v>17</v>
      </c>
      <c r="B20" s="5" t="s">
        <v>80</v>
      </c>
      <c r="C20" s="5" t="s">
        <v>81</v>
      </c>
      <c r="D20" s="5" t="s">
        <v>82</v>
      </c>
      <c r="E20" s="4" t="s">
        <v>31</v>
      </c>
      <c r="F20" s="6">
        <v>6000</v>
      </c>
      <c r="G20" s="6">
        <v>137</v>
      </c>
      <c r="H20" s="7" t="s">
        <v>32</v>
      </c>
      <c r="I20" s="7" t="s">
        <v>32</v>
      </c>
      <c r="J20" s="7" t="s">
        <v>32</v>
      </c>
      <c r="K20" s="7" t="s">
        <v>32</v>
      </c>
      <c r="L20" s="28"/>
      <c r="M20" s="28"/>
      <c r="N20" s="8">
        <f t="shared" si="0"/>
        <v>133841</v>
      </c>
      <c r="O20" s="9">
        <v>7025</v>
      </c>
      <c r="P20" s="9">
        <v>9002</v>
      </c>
      <c r="Q20" s="9">
        <v>17628</v>
      </c>
      <c r="R20" s="9">
        <v>10503</v>
      </c>
      <c r="S20" s="9">
        <v>15303</v>
      </c>
      <c r="T20" s="9">
        <v>12091</v>
      </c>
      <c r="U20" s="9">
        <v>7940</v>
      </c>
      <c r="V20" s="9">
        <v>10000</v>
      </c>
      <c r="W20" s="9">
        <v>10227</v>
      </c>
      <c r="X20" s="9">
        <v>13188</v>
      </c>
      <c r="Y20" s="9">
        <v>12356</v>
      </c>
      <c r="Z20" s="9">
        <v>8578</v>
      </c>
      <c r="AA20" s="8">
        <v>100</v>
      </c>
    </row>
    <row r="21" spans="1:27" ht="15" customHeight="1" x14ac:dyDescent="0.4">
      <c r="A21" s="4">
        <v>18</v>
      </c>
      <c r="B21" s="5" t="s">
        <v>83</v>
      </c>
      <c r="C21" s="5" t="s">
        <v>84</v>
      </c>
      <c r="D21" s="5" t="s">
        <v>85</v>
      </c>
      <c r="E21" s="4" t="s">
        <v>31</v>
      </c>
      <c r="F21" s="6">
        <v>6000</v>
      </c>
      <c r="G21" s="6">
        <v>149</v>
      </c>
      <c r="H21" s="7" t="s">
        <v>32</v>
      </c>
      <c r="I21" s="7" t="s">
        <v>32</v>
      </c>
      <c r="J21" s="7" t="s">
        <v>32</v>
      </c>
      <c r="K21" s="7" t="s">
        <v>32</v>
      </c>
      <c r="L21" s="28"/>
      <c r="M21" s="28"/>
      <c r="N21" s="8">
        <f t="shared" si="0"/>
        <v>154414</v>
      </c>
      <c r="O21" s="9">
        <v>8756</v>
      </c>
      <c r="P21" s="9">
        <v>9841</v>
      </c>
      <c r="Q21" s="9">
        <v>22459</v>
      </c>
      <c r="R21" s="9">
        <v>13086</v>
      </c>
      <c r="S21" s="9">
        <v>15896</v>
      </c>
      <c r="T21" s="9">
        <v>12252</v>
      </c>
      <c r="U21" s="9">
        <v>9429</v>
      </c>
      <c r="V21" s="9">
        <v>12028</v>
      </c>
      <c r="W21" s="9">
        <v>12224</v>
      </c>
      <c r="X21" s="9">
        <v>15708</v>
      </c>
      <c r="Y21" s="9">
        <v>13757</v>
      </c>
      <c r="Z21" s="9">
        <v>8978</v>
      </c>
      <c r="AA21" s="8">
        <v>100</v>
      </c>
    </row>
    <row r="22" spans="1:27" ht="15" customHeight="1" x14ac:dyDescent="0.4">
      <c r="A22" s="4">
        <v>19</v>
      </c>
      <c r="B22" s="5" t="s">
        <v>86</v>
      </c>
      <c r="C22" s="5" t="s">
        <v>87</v>
      </c>
      <c r="D22" s="5" t="s">
        <v>88</v>
      </c>
      <c r="E22" s="4" t="s">
        <v>31</v>
      </c>
      <c r="F22" s="6">
        <v>6000</v>
      </c>
      <c r="G22" s="6">
        <v>51</v>
      </c>
      <c r="H22" s="7" t="s">
        <v>32</v>
      </c>
      <c r="I22" s="7" t="s">
        <v>32</v>
      </c>
      <c r="J22" s="7" t="s">
        <v>32</v>
      </c>
      <c r="K22" s="7" t="s">
        <v>32</v>
      </c>
      <c r="L22" s="25"/>
      <c r="M22" s="25"/>
      <c r="N22" s="8">
        <f t="shared" si="0"/>
        <v>71309</v>
      </c>
      <c r="O22" s="9">
        <v>4910</v>
      </c>
      <c r="P22" s="9">
        <v>5330</v>
      </c>
      <c r="Q22" s="9">
        <v>6480</v>
      </c>
      <c r="R22" s="9">
        <v>6347</v>
      </c>
      <c r="S22" s="9">
        <v>6004</v>
      </c>
      <c r="T22" s="9">
        <v>6396</v>
      </c>
      <c r="U22" s="9">
        <v>5403</v>
      </c>
      <c r="V22" s="9">
        <v>5423</v>
      </c>
      <c r="W22" s="9">
        <v>6513</v>
      </c>
      <c r="X22" s="9">
        <v>7255</v>
      </c>
      <c r="Y22" s="9">
        <v>5839</v>
      </c>
      <c r="Z22" s="9">
        <v>5409</v>
      </c>
      <c r="AA22" s="8">
        <v>100</v>
      </c>
    </row>
    <row r="23" spans="1:27" ht="15" customHeight="1" x14ac:dyDescent="0.4">
      <c r="A23" s="4">
        <v>20</v>
      </c>
      <c r="B23" s="5" t="s">
        <v>89</v>
      </c>
      <c r="C23" s="5" t="s">
        <v>90</v>
      </c>
      <c r="D23" s="5" t="s">
        <v>91</v>
      </c>
      <c r="E23" s="4" t="s">
        <v>31</v>
      </c>
      <c r="F23" s="6">
        <v>6000</v>
      </c>
      <c r="G23" s="6">
        <v>48</v>
      </c>
      <c r="H23" s="7" t="s">
        <v>32</v>
      </c>
      <c r="I23" s="7" t="s">
        <v>32</v>
      </c>
      <c r="J23" s="7" t="s">
        <v>32</v>
      </c>
      <c r="K23" s="7" t="s">
        <v>32</v>
      </c>
      <c r="L23" s="4" t="s">
        <v>92</v>
      </c>
      <c r="M23" s="4" t="s">
        <v>34</v>
      </c>
      <c r="N23" s="8">
        <f t="shared" si="0"/>
        <v>51685</v>
      </c>
      <c r="O23" s="9">
        <v>2254</v>
      </c>
      <c r="P23" s="9">
        <v>2546</v>
      </c>
      <c r="Q23" s="9">
        <v>5419</v>
      </c>
      <c r="R23" s="9">
        <v>6428</v>
      </c>
      <c r="S23" s="9">
        <v>6256</v>
      </c>
      <c r="T23" s="9">
        <v>3753</v>
      </c>
      <c r="U23" s="9">
        <v>2909</v>
      </c>
      <c r="V23" s="9">
        <v>3813</v>
      </c>
      <c r="W23" s="9">
        <v>4414</v>
      </c>
      <c r="X23" s="9">
        <v>6071</v>
      </c>
      <c r="Y23" s="9">
        <v>4672</v>
      </c>
      <c r="Z23" s="9">
        <v>3150</v>
      </c>
      <c r="AA23" s="8">
        <v>100</v>
      </c>
    </row>
    <row r="24" spans="1:27" ht="15" customHeight="1" x14ac:dyDescent="0.4">
      <c r="A24" s="4">
        <v>21</v>
      </c>
      <c r="B24" s="5" t="s">
        <v>93</v>
      </c>
      <c r="C24" s="5" t="s">
        <v>94</v>
      </c>
      <c r="D24" s="5" t="s">
        <v>95</v>
      </c>
      <c r="E24" s="4" t="s">
        <v>31</v>
      </c>
      <c r="F24" s="6">
        <v>6000</v>
      </c>
      <c r="G24" s="6">
        <v>332</v>
      </c>
      <c r="H24" s="7" t="s">
        <v>32</v>
      </c>
      <c r="I24" s="7" t="s">
        <v>32</v>
      </c>
      <c r="J24" s="7" t="s">
        <v>32</v>
      </c>
      <c r="K24" s="7" t="s">
        <v>32</v>
      </c>
      <c r="L24" s="4" t="s">
        <v>96</v>
      </c>
      <c r="M24" s="4" t="s">
        <v>34</v>
      </c>
      <c r="N24" s="8">
        <f t="shared" si="0"/>
        <v>376374</v>
      </c>
      <c r="O24" s="9">
        <v>29838</v>
      </c>
      <c r="P24" s="9">
        <v>42772</v>
      </c>
      <c r="Q24" s="9">
        <v>46545</v>
      </c>
      <c r="R24" s="9">
        <v>17188</v>
      </c>
      <c r="S24" s="9">
        <v>39673</v>
      </c>
      <c r="T24" s="9">
        <v>36664</v>
      </c>
      <c r="U24" s="9">
        <v>32914</v>
      </c>
      <c r="V24" s="9">
        <v>28212</v>
      </c>
      <c r="W24" s="9">
        <v>24213</v>
      </c>
      <c r="X24" s="9">
        <v>29395</v>
      </c>
      <c r="Y24" s="9">
        <v>25324</v>
      </c>
      <c r="Z24" s="9">
        <v>23636</v>
      </c>
      <c r="AA24" s="8">
        <v>100</v>
      </c>
    </row>
    <row r="25" spans="1:27" ht="15" customHeight="1" x14ac:dyDescent="0.4">
      <c r="A25" s="4">
        <v>22</v>
      </c>
      <c r="B25" s="5" t="s">
        <v>97</v>
      </c>
      <c r="C25" s="5" t="s">
        <v>98</v>
      </c>
      <c r="D25" s="5" t="s">
        <v>99</v>
      </c>
      <c r="E25" s="4" t="s">
        <v>31</v>
      </c>
      <c r="F25" s="6">
        <v>6000</v>
      </c>
      <c r="G25" s="10">
        <v>25</v>
      </c>
      <c r="H25" s="7" t="s">
        <v>32</v>
      </c>
      <c r="I25" s="7" t="s">
        <v>32</v>
      </c>
      <c r="J25" s="7" t="s">
        <v>32</v>
      </c>
      <c r="K25" s="7" t="s">
        <v>32</v>
      </c>
      <c r="L25" s="24" t="s">
        <v>100</v>
      </c>
      <c r="M25" s="24" t="s">
        <v>34</v>
      </c>
      <c r="N25" s="8">
        <f t="shared" si="0"/>
        <v>28921</v>
      </c>
      <c r="O25" s="8">
        <v>1587</v>
      </c>
      <c r="P25" s="8">
        <v>1859</v>
      </c>
      <c r="Q25" s="8">
        <v>2827</v>
      </c>
      <c r="R25" s="8">
        <v>3119</v>
      </c>
      <c r="S25" s="8">
        <v>3110</v>
      </c>
      <c r="T25" s="8">
        <v>1853</v>
      </c>
      <c r="U25" s="8">
        <v>2054</v>
      </c>
      <c r="V25" s="8">
        <v>2587</v>
      </c>
      <c r="W25" s="8">
        <v>2319</v>
      </c>
      <c r="X25" s="8">
        <v>3310</v>
      </c>
      <c r="Y25" s="8">
        <v>2384</v>
      </c>
      <c r="Z25" s="8">
        <v>1912</v>
      </c>
      <c r="AA25" s="8">
        <v>100</v>
      </c>
    </row>
    <row r="26" spans="1:27" ht="15" customHeight="1" x14ac:dyDescent="0.4">
      <c r="A26" s="4">
        <v>23</v>
      </c>
      <c r="B26" s="5" t="s">
        <v>101</v>
      </c>
      <c r="C26" s="5" t="s">
        <v>102</v>
      </c>
      <c r="D26" s="5" t="s">
        <v>103</v>
      </c>
      <c r="E26" s="4" t="s">
        <v>31</v>
      </c>
      <c r="F26" s="6">
        <v>6000</v>
      </c>
      <c r="G26" s="6">
        <v>111</v>
      </c>
      <c r="H26" s="7" t="s">
        <v>32</v>
      </c>
      <c r="I26" s="7" t="s">
        <v>32</v>
      </c>
      <c r="J26" s="7" t="s">
        <v>32</v>
      </c>
      <c r="K26" s="7" t="s">
        <v>32</v>
      </c>
      <c r="L26" s="28"/>
      <c r="M26" s="28"/>
      <c r="N26" s="8">
        <f t="shared" si="0"/>
        <v>210559</v>
      </c>
      <c r="O26" s="9">
        <v>12933</v>
      </c>
      <c r="P26" s="9">
        <v>14081</v>
      </c>
      <c r="Q26" s="9">
        <v>18219</v>
      </c>
      <c r="R26" s="9">
        <v>22247</v>
      </c>
      <c r="S26" s="9">
        <v>22560</v>
      </c>
      <c r="T26" s="9">
        <v>16196</v>
      </c>
      <c r="U26" s="9">
        <v>16144</v>
      </c>
      <c r="V26" s="9">
        <v>17283</v>
      </c>
      <c r="W26" s="9">
        <v>16938</v>
      </c>
      <c r="X26" s="9">
        <v>22234</v>
      </c>
      <c r="Y26" s="9">
        <v>17166</v>
      </c>
      <c r="Z26" s="9">
        <v>14558</v>
      </c>
      <c r="AA26" s="8">
        <v>100</v>
      </c>
    </row>
    <row r="27" spans="1:27" ht="15" customHeight="1" x14ac:dyDescent="0.4">
      <c r="A27" s="4">
        <v>24</v>
      </c>
      <c r="B27" s="5" t="s">
        <v>104</v>
      </c>
      <c r="C27" s="5" t="s">
        <v>105</v>
      </c>
      <c r="D27" s="5" t="s">
        <v>106</v>
      </c>
      <c r="E27" s="4" t="s">
        <v>31</v>
      </c>
      <c r="F27" s="6">
        <v>6000</v>
      </c>
      <c r="G27" s="6">
        <v>25</v>
      </c>
      <c r="H27" s="7" t="s">
        <v>32</v>
      </c>
      <c r="I27" s="7" t="s">
        <v>32</v>
      </c>
      <c r="J27" s="7" t="s">
        <v>32</v>
      </c>
      <c r="K27" s="7" t="s">
        <v>32</v>
      </c>
      <c r="L27" s="28"/>
      <c r="M27" s="28"/>
      <c r="N27" s="8">
        <f t="shared" si="0"/>
        <v>27197</v>
      </c>
      <c r="O27" s="9">
        <v>1436</v>
      </c>
      <c r="P27" s="9">
        <v>1511</v>
      </c>
      <c r="Q27" s="9">
        <v>2081</v>
      </c>
      <c r="R27" s="9">
        <v>2579</v>
      </c>
      <c r="S27" s="9">
        <v>2593</v>
      </c>
      <c r="T27" s="9">
        <v>1675</v>
      </c>
      <c r="U27" s="9">
        <v>1860</v>
      </c>
      <c r="V27" s="9">
        <v>2470</v>
      </c>
      <c r="W27" s="9">
        <v>2789</v>
      </c>
      <c r="X27" s="9">
        <v>3489</v>
      </c>
      <c r="Y27" s="9">
        <v>2639</v>
      </c>
      <c r="Z27" s="9">
        <v>2075</v>
      </c>
      <c r="AA27" s="8">
        <v>100</v>
      </c>
    </row>
    <row r="28" spans="1:27" ht="15" customHeight="1" x14ac:dyDescent="0.4">
      <c r="A28" s="4">
        <v>25</v>
      </c>
      <c r="B28" s="5" t="s">
        <v>107</v>
      </c>
      <c r="C28" s="5" t="s">
        <v>108</v>
      </c>
      <c r="D28" s="5" t="s">
        <v>109</v>
      </c>
      <c r="E28" s="4" t="s">
        <v>31</v>
      </c>
      <c r="F28" s="6">
        <v>6000</v>
      </c>
      <c r="G28" s="6">
        <v>47</v>
      </c>
      <c r="H28" s="7" t="s">
        <v>32</v>
      </c>
      <c r="I28" s="7" t="s">
        <v>32</v>
      </c>
      <c r="J28" s="7" t="s">
        <v>32</v>
      </c>
      <c r="K28" s="7" t="s">
        <v>32</v>
      </c>
      <c r="L28" s="28"/>
      <c r="M28" s="28"/>
      <c r="N28" s="8">
        <f t="shared" si="0"/>
        <v>33047</v>
      </c>
      <c r="O28" s="9">
        <v>1716</v>
      </c>
      <c r="P28" s="9">
        <v>1872</v>
      </c>
      <c r="Q28" s="9">
        <v>3190</v>
      </c>
      <c r="R28" s="9">
        <v>4237</v>
      </c>
      <c r="S28" s="9">
        <v>4026</v>
      </c>
      <c r="T28" s="9">
        <v>2837</v>
      </c>
      <c r="U28" s="9">
        <v>2091</v>
      </c>
      <c r="V28" s="9">
        <v>2358</v>
      </c>
      <c r="W28" s="9">
        <v>2792</v>
      </c>
      <c r="X28" s="9">
        <v>3302</v>
      </c>
      <c r="Y28" s="9">
        <v>2522</v>
      </c>
      <c r="Z28" s="9">
        <v>2104</v>
      </c>
      <c r="AA28" s="8">
        <v>100</v>
      </c>
    </row>
    <row r="29" spans="1:27" ht="15" customHeight="1" x14ac:dyDescent="0.4">
      <c r="A29" s="4">
        <v>26</v>
      </c>
      <c r="B29" s="5" t="s">
        <v>110</v>
      </c>
      <c r="C29" s="5" t="s">
        <v>111</v>
      </c>
      <c r="D29" s="5" t="s">
        <v>112</v>
      </c>
      <c r="E29" s="4" t="s">
        <v>31</v>
      </c>
      <c r="F29" s="6">
        <v>6000</v>
      </c>
      <c r="G29" s="6">
        <v>30</v>
      </c>
      <c r="H29" s="7" t="s">
        <v>32</v>
      </c>
      <c r="I29" s="7" t="s">
        <v>32</v>
      </c>
      <c r="J29" s="7" t="s">
        <v>32</v>
      </c>
      <c r="K29" s="7" t="s">
        <v>32</v>
      </c>
      <c r="L29" s="28"/>
      <c r="M29" s="28"/>
      <c r="N29" s="8">
        <f t="shared" si="0"/>
        <v>24241</v>
      </c>
      <c r="O29" s="9">
        <v>1201</v>
      </c>
      <c r="P29" s="9">
        <v>1508</v>
      </c>
      <c r="Q29" s="9">
        <v>2220</v>
      </c>
      <c r="R29" s="9">
        <v>3115</v>
      </c>
      <c r="S29" s="9">
        <v>3221</v>
      </c>
      <c r="T29" s="9">
        <v>2033</v>
      </c>
      <c r="U29" s="9">
        <v>1261</v>
      </c>
      <c r="V29" s="9">
        <v>1800</v>
      </c>
      <c r="W29" s="9">
        <v>1681</v>
      </c>
      <c r="X29" s="9">
        <v>2411</v>
      </c>
      <c r="Y29" s="9">
        <v>2071</v>
      </c>
      <c r="Z29" s="9">
        <v>1719</v>
      </c>
      <c r="AA29" s="8">
        <v>100</v>
      </c>
    </row>
    <row r="30" spans="1:27" ht="15" customHeight="1" x14ac:dyDescent="0.4">
      <c r="A30" s="4">
        <v>27</v>
      </c>
      <c r="B30" s="5" t="s">
        <v>113</v>
      </c>
      <c r="C30" s="5" t="s">
        <v>114</v>
      </c>
      <c r="D30" s="5" t="s">
        <v>115</v>
      </c>
      <c r="E30" s="4" t="s">
        <v>31</v>
      </c>
      <c r="F30" s="6">
        <v>6000</v>
      </c>
      <c r="G30" s="6">
        <v>85</v>
      </c>
      <c r="H30" s="7" t="s">
        <v>32</v>
      </c>
      <c r="I30" s="7" t="s">
        <v>32</v>
      </c>
      <c r="J30" s="7" t="s">
        <v>32</v>
      </c>
      <c r="K30" s="7" t="s">
        <v>32</v>
      </c>
      <c r="L30" s="25"/>
      <c r="M30" s="25"/>
      <c r="N30" s="8">
        <f>SUM(O30:Z30)</f>
        <v>140224</v>
      </c>
      <c r="O30" s="9">
        <v>8105</v>
      </c>
      <c r="P30" s="9">
        <v>9015</v>
      </c>
      <c r="Q30" s="9">
        <v>11962</v>
      </c>
      <c r="R30" s="9">
        <v>13529</v>
      </c>
      <c r="S30" s="9">
        <v>14687</v>
      </c>
      <c r="T30" s="9">
        <v>10144</v>
      </c>
      <c r="U30" s="9">
        <v>9400</v>
      </c>
      <c r="V30" s="9">
        <v>11819</v>
      </c>
      <c r="W30" s="9">
        <v>13430</v>
      </c>
      <c r="X30" s="9">
        <v>15712</v>
      </c>
      <c r="Y30" s="9">
        <v>12012</v>
      </c>
      <c r="Z30" s="9">
        <v>10409</v>
      </c>
      <c r="AA30" s="8">
        <v>100</v>
      </c>
    </row>
    <row r="31" spans="1:27" ht="15" customHeight="1" x14ac:dyDescent="0.4">
      <c r="A31" s="4">
        <v>28</v>
      </c>
      <c r="B31" s="12" t="s">
        <v>116</v>
      </c>
      <c r="C31" s="12" t="s">
        <v>117</v>
      </c>
      <c r="D31" s="12" t="s">
        <v>118</v>
      </c>
      <c r="E31" s="13" t="s">
        <v>31</v>
      </c>
      <c r="F31" s="14">
        <v>6000</v>
      </c>
      <c r="G31" s="14">
        <v>59</v>
      </c>
      <c r="H31" s="15" t="s">
        <v>32</v>
      </c>
      <c r="I31" s="15" t="s">
        <v>32</v>
      </c>
      <c r="J31" s="15" t="s">
        <v>32</v>
      </c>
      <c r="K31" s="15" t="s">
        <v>32</v>
      </c>
      <c r="L31" s="24" t="s">
        <v>119</v>
      </c>
      <c r="M31" s="24" t="s">
        <v>120</v>
      </c>
      <c r="N31" s="16">
        <f t="shared" si="0"/>
        <v>139619</v>
      </c>
      <c r="O31" s="16">
        <v>11541</v>
      </c>
      <c r="P31" s="16">
        <v>11902</v>
      </c>
      <c r="Q31" s="16">
        <v>11472</v>
      </c>
      <c r="R31" s="16">
        <v>11532</v>
      </c>
      <c r="S31" s="16">
        <v>11675</v>
      </c>
      <c r="T31" s="16">
        <v>11157</v>
      </c>
      <c r="U31" s="16">
        <v>11981</v>
      </c>
      <c r="V31" s="16">
        <v>11486</v>
      </c>
      <c r="W31" s="16">
        <v>11903</v>
      </c>
      <c r="X31" s="16">
        <v>12018</v>
      </c>
      <c r="Y31" s="16">
        <v>11183</v>
      </c>
      <c r="Z31" s="16">
        <v>11769</v>
      </c>
      <c r="AA31" s="16">
        <v>100</v>
      </c>
    </row>
    <row r="32" spans="1:27" ht="15" customHeight="1" x14ac:dyDescent="0.4">
      <c r="A32" s="4">
        <v>29</v>
      </c>
      <c r="B32" s="5" t="s">
        <v>121</v>
      </c>
      <c r="C32" s="5" t="s">
        <v>122</v>
      </c>
      <c r="D32" s="5" t="s">
        <v>123</v>
      </c>
      <c r="E32" s="4" t="s">
        <v>31</v>
      </c>
      <c r="F32" s="6">
        <v>6000</v>
      </c>
      <c r="G32" s="6">
        <v>268</v>
      </c>
      <c r="H32" s="7" t="s">
        <v>32</v>
      </c>
      <c r="I32" s="7" t="s">
        <v>32</v>
      </c>
      <c r="J32" s="7" t="s">
        <v>32</v>
      </c>
      <c r="K32" s="7" t="s">
        <v>32</v>
      </c>
      <c r="L32" s="28"/>
      <c r="M32" s="28"/>
      <c r="N32" s="8">
        <f t="shared" si="0"/>
        <v>1633180</v>
      </c>
      <c r="O32" s="9">
        <v>122312</v>
      </c>
      <c r="P32" s="9">
        <v>134227</v>
      </c>
      <c r="Q32" s="9">
        <v>121099</v>
      </c>
      <c r="R32" s="9">
        <v>126858</v>
      </c>
      <c r="S32" s="9">
        <v>130646</v>
      </c>
      <c r="T32" s="9">
        <v>133530</v>
      </c>
      <c r="U32" s="9">
        <v>142085</v>
      </c>
      <c r="V32" s="9">
        <v>145254</v>
      </c>
      <c r="W32" s="9">
        <v>155351</v>
      </c>
      <c r="X32" s="9">
        <v>151348</v>
      </c>
      <c r="Y32" s="9">
        <v>131565</v>
      </c>
      <c r="Z32" s="9">
        <v>138905</v>
      </c>
      <c r="AA32" s="8">
        <v>100</v>
      </c>
    </row>
    <row r="33" spans="1:27" ht="15" customHeight="1" x14ac:dyDescent="0.4">
      <c r="A33" s="4">
        <v>30</v>
      </c>
      <c r="B33" s="17" t="s">
        <v>124</v>
      </c>
      <c r="C33" s="17" t="s">
        <v>125</v>
      </c>
      <c r="D33" s="17" t="s">
        <v>126</v>
      </c>
      <c r="E33" s="4" t="s">
        <v>31</v>
      </c>
      <c r="F33" s="6">
        <v>6000</v>
      </c>
      <c r="G33" s="6">
        <v>75</v>
      </c>
      <c r="H33" s="7" t="s">
        <v>32</v>
      </c>
      <c r="I33" s="7" t="s">
        <v>32</v>
      </c>
      <c r="J33" s="7" t="s">
        <v>32</v>
      </c>
      <c r="K33" s="7" t="s">
        <v>32</v>
      </c>
      <c r="L33" s="25"/>
      <c r="M33" s="25"/>
      <c r="N33" s="8">
        <f t="shared" si="0"/>
        <v>127475</v>
      </c>
      <c r="O33" s="18">
        <v>10614</v>
      </c>
      <c r="P33" s="18">
        <v>10596</v>
      </c>
      <c r="Q33" s="18">
        <v>10281</v>
      </c>
      <c r="R33" s="8">
        <v>10740</v>
      </c>
      <c r="S33" s="8">
        <v>10614</v>
      </c>
      <c r="T33" s="8">
        <v>10253</v>
      </c>
      <c r="U33" s="8">
        <v>10805</v>
      </c>
      <c r="V33" s="8">
        <v>10308</v>
      </c>
      <c r="W33" s="8">
        <v>10799</v>
      </c>
      <c r="X33" s="8">
        <v>11068</v>
      </c>
      <c r="Y33" s="8">
        <v>10536</v>
      </c>
      <c r="Z33" s="8">
        <v>10861</v>
      </c>
      <c r="AA33" s="8">
        <v>100</v>
      </c>
    </row>
    <row r="34" spans="1:27" ht="15" customHeight="1" x14ac:dyDescent="0.4">
      <c r="A34" s="4">
        <v>31</v>
      </c>
      <c r="B34" s="5" t="s">
        <v>127</v>
      </c>
      <c r="C34" s="5" t="s">
        <v>128</v>
      </c>
      <c r="D34" s="5" t="s">
        <v>129</v>
      </c>
      <c r="E34" s="4" t="s">
        <v>31</v>
      </c>
      <c r="F34" s="6">
        <v>6000</v>
      </c>
      <c r="G34" s="6">
        <v>64</v>
      </c>
      <c r="H34" s="7" t="s">
        <v>32</v>
      </c>
      <c r="I34" s="7" t="s">
        <v>32</v>
      </c>
      <c r="J34" s="7" t="s">
        <v>32</v>
      </c>
      <c r="K34" s="7" t="s">
        <v>32</v>
      </c>
      <c r="L34" s="24" t="s">
        <v>130</v>
      </c>
      <c r="M34" s="24" t="s">
        <v>34</v>
      </c>
      <c r="N34" s="8">
        <f t="shared" si="0"/>
        <v>260781</v>
      </c>
      <c r="O34" s="9">
        <v>20914</v>
      </c>
      <c r="P34" s="9">
        <v>21203</v>
      </c>
      <c r="Q34" s="9">
        <v>21089</v>
      </c>
      <c r="R34" s="9">
        <v>21925</v>
      </c>
      <c r="S34" s="9">
        <v>22337</v>
      </c>
      <c r="T34" s="9">
        <v>21276</v>
      </c>
      <c r="U34" s="9">
        <v>22131</v>
      </c>
      <c r="V34" s="9">
        <v>21587</v>
      </c>
      <c r="W34" s="9">
        <v>22622</v>
      </c>
      <c r="X34" s="9">
        <v>23100</v>
      </c>
      <c r="Y34" s="9">
        <v>20887</v>
      </c>
      <c r="Z34" s="9">
        <v>21710</v>
      </c>
      <c r="AA34" s="8">
        <v>100</v>
      </c>
    </row>
    <row r="35" spans="1:27" ht="15" customHeight="1" x14ac:dyDescent="0.4">
      <c r="A35" s="4">
        <v>32</v>
      </c>
      <c r="B35" s="5" t="s">
        <v>131</v>
      </c>
      <c r="C35" s="5" t="s">
        <v>132</v>
      </c>
      <c r="D35" s="5" t="s">
        <v>133</v>
      </c>
      <c r="E35" s="4" t="s">
        <v>31</v>
      </c>
      <c r="F35" s="6">
        <v>6000</v>
      </c>
      <c r="G35" s="6">
        <v>41</v>
      </c>
      <c r="H35" s="7" t="s">
        <v>32</v>
      </c>
      <c r="I35" s="7" t="s">
        <v>32</v>
      </c>
      <c r="J35" s="7" t="s">
        <v>32</v>
      </c>
      <c r="K35" s="7" t="s">
        <v>32</v>
      </c>
      <c r="L35" s="25"/>
      <c r="M35" s="25"/>
      <c r="N35" s="8">
        <f t="shared" si="0"/>
        <v>166072</v>
      </c>
      <c r="O35" s="9">
        <v>12377</v>
      </c>
      <c r="P35" s="9">
        <v>13822</v>
      </c>
      <c r="Q35" s="9">
        <v>15021</v>
      </c>
      <c r="R35" s="9">
        <v>16081</v>
      </c>
      <c r="S35" s="9">
        <v>16174</v>
      </c>
      <c r="T35" s="9">
        <v>13630</v>
      </c>
      <c r="U35" s="9">
        <v>13068</v>
      </c>
      <c r="V35" s="9">
        <v>12818</v>
      </c>
      <c r="W35" s="9">
        <v>13546</v>
      </c>
      <c r="X35" s="9">
        <v>14319</v>
      </c>
      <c r="Y35" s="9">
        <v>11965</v>
      </c>
      <c r="Z35" s="9">
        <v>13251</v>
      </c>
      <c r="AA35" s="8">
        <v>100</v>
      </c>
    </row>
    <row r="36" spans="1:27" ht="15" customHeight="1" x14ac:dyDescent="0.4">
      <c r="A36" s="4">
        <v>33</v>
      </c>
      <c r="B36" s="5" t="s">
        <v>134</v>
      </c>
      <c r="C36" s="5" t="s">
        <v>135</v>
      </c>
      <c r="D36" s="5" t="s">
        <v>136</v>
      </c>
      <c r="E36" s="4" t="s">
        <v>31</v>
      </c>
      <c r="F36" s="6">
        <v>6000</v>
      </c>
      <c r="G36" s="6">
        <v>190</v>
      </c>
      <c r="H36" s="7" t="s">
        <v>32</v>
      </c>
      <c r="I36" s="7" t="s">
        <v>32</v>
      </c>
      <c r="J36" s="7" t="s">
        <v>32</v>
      </c>
      <c r="K36" s="7" t="s">
        <v>32</v>
      </c>
      <c r="L36" s="24" t="s">
        <v>137</v>
      </c>
      <c r="M36" s="24" t="s">
        <v>34</v>
      </c>
      <c r="N36" s="8">
        <f t="shared" si="0"/>
        <v>309265</v>
      </c>
      <c r="O36" s="9">
        <v>22099</v>
      </c>
      <c r="P36" s="9">
        <v>23882</v>
      </c>
      <c r="Q36" s="9">
        <v>29131</v>
      </c>
      <c r="R36" s="9">
        <v>29226</v>
      </c>
      <c r="S36" s="9">
        <v>31741</v>
      </c>
      <c r="T36" s="9">
        <v>25979</v>
      </c>
      <c r="U36" s="9">
        <v>22523</v>
      </c>
      <c r="V36" s="9">
        <v>25620</v>
      </c>
      <c r="W36" s="9">
        <v>24794</v>
      </c>
      <c r="X36" s="9">
        <v>24651</v>
      </c>
      <c r="Y36" s="9">
        <v>24954</v>
      </c>
      <c r="Z36" s="9">
        <v>24665</v>
      </c>
      <c r="AA36" s="8">
        <v>100</v>
      </c>
    </row>
    <row r="37" spans="1:27" ht="15" customHeight="1" x14ac:dyDescent="0.4">
      <c r="A37" s="4">
        <v>34</v>
      </c>
      <c r="B37" s="5" t="s">
        <v>138</v>
      </c>
      <c r="C37" s="5" t="s">
        <v>135</v>
      </c>
      <c r="D37" s="5" t="s">
        <v>139</v>
      </c>
      <c r="E37" s="4" t="s">
        <v>31</v>
      </c>
      <c r="F37" s="6">
        <v>6000</v>
      </c>
      <c r="G37" s="6">
        <v>119</v>
      </c>
      <c r="H37" s="7" t="s">
        <v>32</v>
      </c>
      <c r="I37" s="7" t="s">
        <v>32</v>
      </c>
      <c r="J37" s="7" t="s">
        <v>32</v>
      </c>
      <c r="K37" s="7" t="s">
        <v>32</v>
      </c>
      <c r="L37" s="25"/>
      <c r="M37" s="25"/>
      <c r="N37" s="8">
        <f t="shared" si="0"/>
        <v>463961</v>
      </c>
      <c r="O37" s="9">
        <v>39454</v>
      </c>
      <c r="P37" s="9">
        <v>41554</v>
      </c>
      <c r="Q37" s="9">
        <v>40574</v>
      </c>
      <c r="R37" s="9">
        <v>38888</v>
      </c>
      <c r="S37" s="9">
        <v>37356</v>
      </c>
      <c r="T37" s="9">
        <v>35795</v>
      </c>
      <c r="U37" s="9">
        <v>38474</v>
      </c>
      <c r="V37" s="9">
        <v>38489</v>
      </c>
      <c r="W37" s="9">
        <v>37975</v>
      </c>
      <c r="X37" s="9">
        <v>39095</v>
      </c>
      <c r="Y37" s="9">
        <v>36340</v>
      </c>
      <c r="Z37" s="9">
        <v>39967</v>
      </c>
      <c r="AA37" s="8">
        <v>100</v>
      </c>
    </row>
    <row r="38" spans="1:27" ht="15" customHeight="1" x14ac:dyDescent="0.4">
      <c r="A38" s="4">
        <v>35</v>
      </c>
      <c r="B38" s="5" t="s">
        <v>140</v>
      </c>
      <c r="C38" s="5" t="s">
        <v>141</v>
      </c>
      <c r="D38" s="5" t="s">
        <v>142</v>
      </c>
      <c r="E38" s="4" t="s">
        <v>31</v>
      </c>
      <c r="F38" s="10">
        <v>6000</v>
      </c>
      <c r="G38" s="10">
        <v>132</v>
      </c>
      <c r="H38" s="7" t="s">
        <v>32</v>
      </c>
      <c r="I38" s="7" t="s">
        <v>32</v>
      </c>
      <c r="J38" s="7" t="s">
        <v>32</v>
      </c>
      <c r="K38" s="7" t="s">
        <v>32</v>
      </c>
      <c r="L38" s="4" t="s">
        <v>143</v>
      </c>
      <c r="M38" s="4" t="s">
        <v>34</v>
      </c>
      <c r="N38" s="8">
        <f t="shared" si="0"/>
        <v>220004</v>
      </c>
      <c r="O38" s="8">
        <v>10766</v>
      </c>
      <c r="P38" s="8">
        <v>13133</v>
      </c>
      <c r="Q38" s="8">
        <v>20045</v>
      </c>
      <c r="R38" s="8">
        <v>23117</v>
      </c>
      <c r="S38" s="8">
        <v>25951</v>
      </c>
      <c r="T38" s="8">
        <v>15700</v>
      </c>
      <c r="U38" s="8">
        <v>13126</v>
      </c>
      <c r="V38" s="8">
        <v>17786</v>
      </c>
      <c r="W38" s="8">
        <v>20084</v>
      </c>
      <c r="X38" s="8">
        <v>25759</v>
      </c>
      <c r="Y38" s="8">
        <v>19262</v>
      </c>
      <c r="Z38" s="8">
        <v>15275</v>
      </c>
      <c r="AA38" s="8">
        <v>100</v>
      </c>
    </row>
    <row r="39" spans="1:27" ht="15" customHeight="1" x14ac:dyDescent="0.4">
      <c r="A39" s="4">
        <v>36</v>
      </c>
      <c r="B39" s="5" t="s">
        <v>144</v>
      </c>
      <c r="C39" s="5" t="s">
        <v>145</v>
      </c>
      <c r="D39" s="5" t="s">
        <v>146</v>
      </c>
      <c r="E39" s="4" t="s">
        <v>31</v>
      </c>
      <c r="F39" s="10">
        <v>6000</v>
      </c>
      <c r="G39" s="10">
        <v>92</v>
      </c>
      <c r="H39" s="7" t="s">
        <v>32</v>
      </c>
      <c r="I39" s="7" t="s">
        <v>32</v>
      </c>
      <c r="J39" s="7" t="s">
        <v>32</v>
      </c>
      <c r="K39" s="7" t="s">
        <v>32</v>
      </c>
      <c r="L39" s="4" t="s">
        <v>147</v>
      </c>
      <c r="M39" s="5" t="s">
        <v>148</v>
      </c>
      <c r="N39" s="8">
        <f t="shared" si="0"/>
        <v>327441</v>
      </c>
      <c r="O39" s="8">
        <v>17153</v>
      </c>
      <c r="P39" s="8">
        <v>20149</v>
      </c>
      <c r="Q39" s="8">
        <v>32700</v>
      </c>
      <c r="R39" s="8">
        <v>38016</v>
      </c>
      <c r="S39" s="8">
        <v>36356</v>
      </c>
      <c r="T39" s="8">
        <v>25150</v>
      </c>
      <c r="U39" s="8">
        <v>20000</v>
      </c>
      <c r="V39" s="8">
        <v>27785</v>
      </c>
      <c r="W39" s="8">
        <v>29680</v>
      </c>
      <c r="X39" s="8">
        <v>29907</v>
      </c>
      <c r="Y39" s="8">
        <v>25188</v>
      </c>
      <c r="Z39" s="8">
        <v>25357</v>
      </c>
      <c r="AA39" s="8">
        <v>100</v>
      </c>
    </row>
    <row r="40" spans="1:27" ht="15" customHeight="1" x14ac:dyDescent="0.4">
      <c r="A40" s="4">
        <v>37</v>
      </c>
      <c r="B40" s="5" t="s">
        <v>149</v>
      </c>
      <c r="C40" s="5" t="s">
        <v>150</v>
      </c>
      <c r="D40" s="5" t="s">
        <v>151</v>
      </c>
      <c r="E40" s="4" t="s">
        <v>31</v>
      </c>
      <c r="F40" s="10">
        <v>6000</v>
      </c>
      <c r="G40" s="10">
        <v>30</v>
      </c>
      <c r="H40" s="7" t="s">
        <v>32</v>
      </c>
      <c r="I40" s="7" t="s">
        <v>32</v>
      </c>
      <c r="J40" s="7" t="s">
        <v>32</v>
      </c>
      <c r="K40" s="7" t="s">
        <v>32</v>
      </c>
      <c r="L40" s="24" t="s">
        <v>152</v>
      </c>
      <c r="M40" s="5" t="s">
        <v>153</v>
      </c>
      <c r="N40" s="8">
        <f t="shared" si="0"/>
        <v>16289</v>
      </c>
      <c r="O40" s="8">
        <v>850</v>
      </c>
      <c r="P40" s="8">
        <v>950</v>
      </c>
      <c r="Q40" s="8">
        <v>1492</v>
      </c>
      <c r="R40" s="8">
        <v>1979</v>
      </c>
      <c r="S40" s="8">
        <v>2002</v>
      </c>
      <c r="T40" s="8">
        <v>1002</v>
      </c>
      <c r="U40" s="8">
        <v>973</v>
      </c>
      <c r="V40" s="8">
        <v>1140</v>
      </c>
      <c r="W40" s="8">
        <v>1384</v>
      </c>
      <c r="X40" s="8">
        <v>1830</v>
      </c>
      <c r="Y40" s="8">
        <v>1558</v>
      </c>
      <c r="Z40" s="8">
        <v>1129</v>
      </c>
      <c r="AA40" s="8">
        <v>100</v>
      </c>
    </row>
    <row r="41" spans="1:27" ht="15" customHeight="1" x14ac:dyDescent="0.4">
      <c r="A41" s="4">
        <v>38</v>
      </c>
      <c r="B41" s="5" t="s">
        <v>154</v>
      </c>
      <c r="C41" s="5" t="s">
        <v>155</v>
      </c>
      <c r="D41" s="5" t="s">
        <v>156</v>
      </c>
      <c r="E41" s="4" t="s">
        <v>31</v>
      </c>
      <c r="F41" s="6">
        <v>6000</v>
      </c>
      <c r="G41" s="10">
        <v>321</v>
      </c>
      <c r="H41" s="7" t="s">
        <v>32</v>
      </c>
      <c r="I41" s="7" t="s">
        <v>32</v>
      </c>
      <c r="J41" s="7" t="s">
        <v>32</v>
      </c>
      <c r="K41" s="7" t="s">
        <v>32</v>
      </c>
      <c r="L41" s="25"/>
      <c r="M41" s="5" t="s">
        <v>157</v>
      </c>
      <c r="N41" s="8">
        <f t="shared" si="0"/>
        <v>347639</v>
      </c>
      <c r="O41" s="8">
        <v>13771</v>
      </c>
      <c r="P41" s="8">
        <v>19025</v>
      </c>
      <c r="Q41" s="8">
        <v>42586</v>
      </c>
      <c r="R41" s="8">
        <v>47536</v>
      </c>
      <c r="S41" s="8">
        <v>49570</v>
      </c>
      <c r="T41" s="8">
        <v>36076</v>
      </c>
      <c r="U41" s="8">
        <v>18980</v>
      </c>
      <c r="V41" s="8">
        <v>23514</v>
      </c>
      <c r="W41" s="8">
        <v>19739</v>
      </c>
      <c r="X41" s="8">
        <v>27934</v>
      </c>
      <c r="Y41" s="8">
        <v>25800</v>
      </c>
      <c r="Z41" s="8">
        <v>23108</v>
      </c>
      <c r="AA41" s="8">
        <v>100</v>
      </c>
    </row>
    <row r="42" spans="1:27" ht="15" customHeight="1" x14ac:dyDescent="0.4">
      <c r="A42" s="4">
        <v>39</v>
      </c>
      <c r="B42" s="5" t="s">
        <v>158</v>
      </c>
      <c r="C42" s="5" t="s">
        <v>159</v>
      </c>
      <c r="D42" s="5" t="s">
        <v>160</v>
      </c>
      <c r="E42" s="4" t="s">
        <v>31</v>
      </c>
      <c r="F42" s="6">
        <v>6000</v>
      </c>
      <c r="G42" s="10">
        <v>314</v>
      </c>
      <c r="H42" s="7" t="s">
        <v>32</v>
      </c>
      <c r="I42" s="7" t="s">
        <v>32</v>
      </c>
      <c r="J42" s="7" t="s">
        <v>32</v>
      </c>
      <c r="K42" s="7" t="s">
        <v>32</v>
      </c>
      <c r="L42" s="26" t="s">
        <v>161</v>
      </c>
      <c r="M42" s="24" t="s">
        <v>162</v>
      </c>
      <c r="N42" s="8">
        <f t="shared" si="0"/>
        <v>347631</v>
      </c>
      <c r="O42" s="8">
        <v>17290</v>
      </c>
      <c r="P42" s="8">
        <v>20162</v>
      </c>
      <c r="Q42" s="8">
        <v>36989</v>
      </c>
      <c r="R42" s="8">
        <v>47652</v>
      </c>
      <c r="S42" s="8">
        <v>41940</v>
      </c>
      <c r="T42" s="8">
        <v>30382</v>
      </c>
      <c r="U42" s="8">
        <v>21278</v>
      </c>
      <c r="V42" s="8">
        <v>22447</v>
      </c>
      <c r="W42" s="8">
        <v>26592</v>
      </c>
      <c r="X42" s="8">
        <v>33838</v>
      </c>
      <c r="Y42" s="8">
        <v>26028</v>
      </c>
      <c r="Z42" s="8">
        <v>23033</v>
      </c>
      <c r="AA42" s="8">
        <v>100</v>
      </c>
    </row>
    <row r="43" spans="1:27" ht="15" customHeight="1" x14ac:dyDescent="0.4">
      <c r="A43" s="4">
        <v>40</v>
      </c>
      <c r="B43" s="5" t="s">
        <v>163</v>
      </c>
      <c r="C43" s="5" t="s">
        <v>164</v>
      </c>
      <c r="D43" s="5" t="s">
        <v>165</v>
      </c>
      <c r="E43" s="4" t="s">
        <v>31</v>
      </c>
      <c r="F43" s="6">
        <v>6000</v>
      </c>
      <c r="G43" s="10">
        <v>91</v>
      </c>
      <c r="H43" s="7" t="s">
        <v>32</v>
      </c>
      <c r="I43" s="7" t="s">
        <v>32</v>
      </c>
      <c r="J43" s="7" t="s">
        <v>32</v>
      </c>
      <c r="K43" s="7" t="s">
        <v>32</v>
      </c>
      <c r="L43" s="27"/>
      <c r="M43" s="25"/>
      <c r="N43" s="8">
        <f t="shared" si="0"/>
        <v>90791</v>
      </c>
      <c r="O43" s="8">
        <v>5876</v>
      </c>
      <c r="P43" s="8">
        <v>6374</v>
      </c>
      <c r="Q43" s="8">
        <v>6145</v>
      </c>
      <c r="R43" s="8">
        <v>6283</v>
      </c>
      <c r="S43" s="8">
        <v>7746</v>
      </c>
      <c r="T43" s="8">
        <v>8255</v>
      </c>
      <c r="U43" s="8">
        <v>8695</v>
      </c>
      <c r="V43" s="8">
        <v>8948</v>
      </c>
      <c r="W43" s="8">
        <v>8482</v>
      </c>
      <c r="X43" s="8">
        <v>9137</v>
      </c>
      <c r="Y43" s="8">
        <v>6903</v>
      </c>
      <c r="Z43" s="8">
        <v>7947</v>
      </c>
      <c r="AA43" s="8">
        <v>100</v>
      </c>
    </row>
    <row r="44" spans="1:27" ht="15" customHeight="1" x14ac:dyDescent="0.4">
      <c r="A44" s="4">
        <v>41</v>
      </c>
      <c r="B44" s="5" t="s">
        <v>166</v>
      </c>
      <c r="C44" s="5" t="s">
        <v>167</v>
      </c>
      <c r="D44" s="5" t="s">
        <v>168</v>
      </c>
      <c r="E44" s="4" t="s">
        <v>31</v>
      </c>
      <c r="F44" s="6">
        <v>6000</v>
      </c>
      <c r="G44" s="6">
        <v>74</v>
      </c>
      <c r="H44" s="7" t="s">
        <v>32</v>
      </c>
      <c r="I44" s="7" t="s">
        <v>32</v>
      </c>
      <c r="J44" s="7" t="s">
        <v>32</v>
      </c>
      <c r="K44" s="7" t="s">
        <v>32</v>
      </c>
      <c r="L44" s="24" t="s">
        <v>169</v>
      </c>
      <c r="M44" s="24" t="s">
        <v>170</v>
      </c>
      <c r="N44" s="8">
        <f>SUM(O44:Z44)</f>
        <v>23124</v>
      </c>
      <c r="O44" s="9">
        <v>2553</v>
      </c>
      <c r="P44" s="9">
        <v>2607</v>
      </c>
      <c r="Q44" s="9">
        <v>2822</v>
      </c>
      <c r="R44" s="9">
        <v>2821</v>
      </c>
      <c r="S44" s="9">
        <v>3252</v>
      </c>
      <c r="T44" s="9">
        <v>2107</v>
      </c>
      <c r="U44" s="9">
        <v>1144</v>
      </c>
      <c r="V44" s="9">
        <v>1145</v>
      </c>
      <c r="W44" s="9">
        <v>1228</v>
      </c>
      <c r="X44" s="9">
        <v>1238</v>
      </c>
      <c r="Y44" s="9">
        <v>1088</v>
      </c>
      <c r="Z44" s="9">
        <v>1119</v>
      </c>
      <c r="AA44" s="8">
        <v>100</v>
      </c>
    </row>
    <row r="45" spans="1:27" ht="15" customHeight="1" x14ac:dyDescent="0.4">
      <c r="A45" s="4">
        <v>42</v>
      </c>
      <c r="B45" s="5" t="s">
        <v>171</v>
      </c>
      <c r="C45" s="5" t="s">
        <v>172</v>
      </c>
      <c r="D45" s="5" t="s">
        <v>173</v>
      </c>
      <c r="E45" s="4" t="s">
        <v>31</v>
      </c>
      <c r="F45" s="6">
        <v>6000</v>
      </c>
      <c r="G45" s="10">
        <v>88</v>
      </c>
      <c r="H45" s="7" t="s">
        <v>32</v>
      </c>
      <c r="I45" s="7" t="s">
        <v>32</v>
      </c>
      <c r="J45" s="7" t="s">
        <v>32</v>
      </c>
      <c r="K45" s="7" t="s">
        <v>32</v>
      </c>
      <c r="L45" s="28"/>
      <c r="M45" s="28"/>
      <c r="N45" s="8">
        <f t="shared" si="0"/>
        <v>51021</v>
      </c>
      <c r="O45" s="8">
        <v>3578</v>
      </c>
      <c r="P45" s="8">
        <v>3811</v>
      </c>
      <c r="Q45" s="8">
        <v>3509</v>
      </c>
      <c r="R45" s="8">
        <v>3796</v>
      </c>
      <c r="S45" s="8">
        <v>4197</v>
      </c>
      <c r="T45" s="8">
        <v>3890</v>
      </c>
      <c r="U45" s="8">
        <v>4400</v>
      </c>
      <c r="V45" s="8">
        <v>5093</v>
      </c>
      <c r="W45" s="8">
        <v>5001</v>
      </c>
      <c r="X45" s="8">
        <v>5209</v>
      </c>
      <c r="Y45" s="8">
        <v>4421</v>
      </c>
      <c r="Z45" s="8">
        <v>4116</v>
      </c>
      <c r="AA45" s="8">
        <v>100</v>
      </c>
    </row>
    <row r="46" spans="1:27" ht="15" customHeight="1" x14ac:dyDescent="0.4">
      <c r="A46" s="4">
        <v>43</v>
      </c>
      <c r="B46" s="5" t="s">
        <v>174</v>
      </c>
      <c r="C46" s="5" t="s">
        <v>175</v>
      </c>
      <c r="D46" s="5" t="s">
        <v>176</v>
      </c>
      <c r="E46" s="4" t="s">
        <v>31</v>
      </c>
      <c r="F46" s="6">
        <v>6000</v>
      </c>
      <c r="G46" s="6">
        <v>122</v>
      </c>
      <c r="H46" s="7" t="s">
        <v>32</v>
      </c>
      <c r="I46" s="7" t="s">
        <v>32</v>
      </c>
      <c r="J46" s="7" t="s">
        <v>32</v>
      </c>
      <c r="K46" s="7" t="s">
        <v>32</v>
      </c>
      <c r="L46" s="25"/>
      <c r="M46" s="25"/>
      <c r="N46" s="8">
        <f>SUM(O46:Z46)</f>
        <v>344278</v>
      </c>
      <c r="O46" s="9">
        <v>24235</v>
      </c>
      <c r="P46" s="9">
        <v>22848</v>
      </c>
      <c r="Q46" s="9">
        <v>18137</v>
      </c>
      <c r="R46" s="9">
        <v>18949</v>
      </c>
      <c r="S46" s="9">
        <v>18908</v>
      </c>
      <c r="T46" s="9">
        <v>21464</v>
      </c>
      <c r="U46" s="9">
        <v>30386</v>
      </c>
      <c r="V46" s="9">
        <v>35453</v>
      </c>
      <c r="W46" s="9">
        <v>40624</v>
      </c>
      <c r="X46" s="9">
        <v>46821</v>
      </c>
      <c r="Y46" s="9">
        <v>34793</v>
      </c>
      <c r="Z46" s="9">
        <v>31660</v>
      </c>
      <c r="AA46" s="8">
        <v>100</v>
      </c>
    </row>
    <row r="47" spans="1:27" ht="15" customHeight="1" x14ac:dyDescent="0.4">
      <c r="A47" s="4">
        <v>44</v>
      </c>
      <c r="B47" s="5" t="s">
        <v>177</v>
      </c>
      <c r="C47" s="5" t="s">
        <v>178</v>
      </c>
      <c r="D47" s="5" t="s">
        <v>179</v>
      </c>
      <c r="E47" s="4" t="s">
        <v>31</v>
      </c>
      <c r="F47" s="10">
        <v>6000</v>
      </c>
      <c r="G47" s="10">
        <v>89</v>
      </c>
      <c r="H47" s="7" t="s">
        <v>32</v>
      </c>
      <c r="I47" s="7" t="s">
        <v>32</v>
      </c>
      <c r="J47" s="7" t="s">
        <v>32</v>
      </c>
      <c r="K47" s="7" t="s">
        <v>32</v>
      </c>
      <c r="L47" s="4" t="s">
        <v>180</v>
      </c>
      <c r="M47" s="5" t="s">
        <v>181</v>
      </c>
      <c r="N47" s="8">
        <f t="shared" si="0"/>
        <v>116955</v>
      </c>
      <c r="O47" s="8">
        <v>5400</v>
      </c>
      <c r="P47" s="8">
        <v>6366</v>
      </c>
      <c r="Q47" s="8">
        <v>11968</v>
      </c>
      <c r="R47" s="8">
        <v>13022</v>
      </c>
      <c r="S47" s="8">
        <v>13734</v>
      </c>
      <c r="T47" s="8">
        <v>8910</v>
      </c>
      <c r="U47" s="8">
        <v>7052</v>
      </c>
      <c r="V47" s="8">
        <v>8905</v>
      </c>
      <c r="W47" s="8">
        <v>10239</v>
      </c>
      <c r="X47" s="8">
        <v>13187</v>
      </c>
      <c r="Y47" s="8">
        <v>10609</v>
      </c>
      <c r="Z47" s="8">
        <v>7563</v>
      </c>
      <c r="AA47" s="8">
        <v>100</v>
      </c>
    </row>
    <row r="48" spans="1:27" ht="15" customHeight="1" x14ac:dyDescent="0.4">
      <c r="A48" s="4">
        <v>45</v>
      </c>
      <c r="B48" s="5" t="s">
        <v>182</v>
      </c>
      <c r="C48" s="5" t="s">
        <v>183</v>
      </c>
      <c r="D48" s="5" t="s">
        <v>184</v>
      </c>
      <c r="E48" s="4" t="s">
        <v>31</v>
      </c>
      <c r="F48" s="6">
        <v>6000</v>
      </c>
      <c r="G48" s="6">
        <v>150</v>
      </c>
      <c r="H48" s="7" t="s">
        <v>32</v>
      </c>
      <c r="I48" s="7" t="s">
        <v>32</v>
      </c>
      <c r="J48" s="7" t="s">
        <v>32</v>
      </c>
      <c r="K48" s="7" t="s">
        <v>32</v>
      </c>
      <c r="L48" s="4" t="s">
        <v>185</v>
      </c>
      <c r="M48" s="4" t="s">
        <v>34</v>
      </c>
      <c r="N48" s="8">
        <f t="shared" si="0"/>
        <v>234819</v>
      </c>
      <c r="O48" s="9">
        <v>12931</v>
      </c>
      <c r="P48" s="9">
        <v>15148</v>
      </c>
      <c r="Q48" s="9">
        <v>24299</v>
      </c>
      <c r="R48" s="9">
        <v>27678</v>
      </c>
      <c r="S48" s="9">
        <v>26246</v>
      </c>
      <c r="T48" s="9">
        <v>18115</v>
      </c>
      <c r="U48" s="9">
        <v>15073</v>
      </c>
      <c r="V48" s="9">
        <v>17661</v>
      </c>
      <c r="W48" s="9">
        <v>21082</v>
      </c>
      <c r="X48" s="9">
        <v>22964</v>
      </c>
      <c r="Y48" s="9">
        <v>17651</v>
      </c>
      <c r="Z48" s="9">
        <v>15971</v>
      </c>
      <c r="AA48" s="8">
        <v>100</v>
      </c>
    </row>
    <row r="49" spans="1:27" ht="15" customHeight="1" x14ac:dyDescent="0.4">
      <c r="A49" s="4">
        <v>46</v>
      </c>
      <c r="B49" s="5" t="s">
        <v>186</v>
      </c>
      <c r="C49" s="5" t="s">
        <v>29</v>
      </c>
      <c r="D49" s="5" t="s">
        <v>187</v>
      </c>
      <c r="E49" s="4" t="s">
        <v>31</v>
      </c>
      <c r="F49" s="6">
        <v>6000</v>
      </c>
      <c r="G49" s="6">
        <v>65</v>
      </c>
      <c r="H49" s="7" t="s">
        <v>32</v>
      </c>
      <c r="I49" s="7" t="s">
        <v>32</v>
      </c>
      <c r="J49" s="7" t="s">
        <v>32</v>
      </c>
      <c r="K49" s="7" t="s">
        <v>32</v>
      </c>
      <c r="L49" s="4" t="s">
        <v>188</v>
      </c>
      <c r="M49" s="4" t="s">
        <v>34</v>
      </c>
      <c r="N49" s="8">
        <f t="shared" si="0"/>
        <v>40260</v>
      </c>
      <c r="O49" s="9">
        <v>1243</v>
      </c>
      <c r="P49" s="9">
        <v>1560</v>
      </c>
      <c r="Q49" s="9">
        <v>3656</v>
      </c>
      <c r="R49" s="9">
        <v>3954</v>
      </c>
      <c r="S49" s="9">
        <v>3924</v>
      </c>
      <c r="T49" s="9">
        <v>2481</v>
      </c>
      <c r="U49" s="9">
        <v>2229</v>
      </c>
      <c r="V49" s="9">
        <v>3149</v>
      </c>
      <c r="W49" s="9">
        <v>4561</v>
      </c>
      <c r="X49" s="9">
        <v>5961</v>
      </c>
      <c r="Y49" s="9">
        <v>4717</v>
      </c>
      <c r="Z49" s="9">
        <v>2825</v>
      </c>
      <c r="AA49" s="8">
        <v>100</v>
      </c>
    </row>
    <row r="50" spans="1:27" ht="15" customHeight="1" x14ac:dyDescent="0.4">
      <c r="A50" s="4">
        <v>47</v>
      </c>
      <c r="B50" s="5" t="s">
        <v>189</v>
      </c>
      <c r="C50" s="5" t="s">
        <v>190</v>
      </c>
      <c r="D50" s="5" t="s">
        <v>191</v>
      </c>
      <c r="E50" s="4" t="s">
        <v>31</v>
      </c>
      <c r="F50" s="6">
        <v>6000</v>
      </c>
      <c r="G50" s="6">
        <v>49</v>
      </c>
      <c r="H50" s="7" t="s">
        <v>32</v>
      </c>
      <c r="I50" s="7" t="s">
        <v>32</v>
      </c>
      <c r="J50" s="7" t="s">
        <v>32</v>
      </c>
      <c r="K50" s="7" t="s">
        <v>32</v>
      </c>
      <c r="L50" s="4" t="s">
        <v>192</v>
      </c>
      <c r="M50" s="4" t="s">
        <v>34</v>
      </c>
      <c r="N50" s="8">
        <f t="shared" si="0"/>
        <v>40616</v>
      </c>
      <c r="O50" s="9">
        <v>1725</v>
      </c>
      <c r="P50" s="9">
        <v>2137</v>
      </c>
      <c r="Q50" s="9">
        <v>4288</v>
      </c>
      <c r="R50" s="9">
        <v>5608</v>
      </c>
      <c r="S50" s="9">
        <v>5936</v>
      </c>
      <c r="T50" s="9">
        <v>3013</v>
      </c>
      <c r="U50" s="9">
        <v>2142</v>
      </c>
      <c r="V50" s="9">
        <v>2877</v>
      </c>
      <c r="W50" s="9">
        <v>3588</v>
      </c>
      <c r="X50" s="9">
        <v>4202</v>
      </c>
      <c r="Y50" s="9">
        <v>2850</v>
      </c>
      <c r="Z50" s="9">
        <v>2250</v>
      </c>
      <c r="AA50" s="8">
        <v>100</v>
      </c>
    </row>
    <row r="51" spans="1:27" ht="15" customHeight="1" x14ac:dyDescent="0.4">
      <c r="A51" s="4">
        <v>48</v>
      </c>
      <c r="B51" s="5" t="s">
        <v>193</v>
      </c>
      <c r="C51" s="5" t="s">
        <v>66</v>
      </c>
      <c r="D51" s="5" t="s">
        <v>194</v>
      </c>
      <c r="E51" s="4" t="s">
        <v>31</v>
      </c>
      <c r="F51" s="6">
        <v>6000</v>
      </c>
      <c r="G51" s="6">
        <v>77</v>
      </c>
      <c r="H51" s="7" t="s">
        <v>32</v>
      </c>
      <c r="I51" s="7" t="s">
        <v>32</v>
      </c>
      <c r="J51" s="7" t="s">
        <v>32</v>
      </c>
      <c r="K51" s="7" t="s">
        <v>32</v>
      </c>
      <c r="L51" s="4" t="s">
        <v>195</v>
      </c>
      <c r="M51" s="4" t="s">
        <v>34</v>
      </c>
      <c r="N51" s="8">
        <f t="shared" si="0"/>
        <v>92860</v>
      </c>
      <c r="O51" s="9">
        <v>4561</v>
      </c>
      <c r="P51" s="9">
        <v>4251</v>
      </c>
      <c r="Q51" s="9">
        <v>7772</v>
      </c>
      <c r="R51" s="9">
        <v>9562</v>
      </c>
      <c r="S51" s="9">
        <v>9426</v>
      </c>
      <c r="T51" s="9">
        <v>5647</v>
      </c>
      <c r="U51" s="9">
        <v>5268</v>
      </c>
      <c r="V51" s="9">
        <v>8205</v>
      </c>
      <c r="W51" s="9">
        <v>9847</v>
      </c>
      <c r="X51" s="9">
        <v>13511</v>
      </c>
      <c r="Y51" s="9">
        <v>8938</v>
      </c>
      <c r="Z51" s="9">
        <v>5872</v>
      </c>
      <c r="AA51" s="8">
        <v>100</v>
      </c>
    </row>
    <row r="52" spans="1:27" ht="15" customHeight="1" x14ac:dyDescent="0.4">
      <c r="A52" s="4">
        <v>49</v>
      </c>
      <c r="B52" s="5" t="s">
        <v>196</v>
      </c>
      <c r="C52" s="5" t="s">
        <v>197</v>
      </c>
      <c r="D52" s="5" t="s">
        <v>198</v>
      </c>
      <c r="E52" s="4" t="s">
        <v>31</v>
      </c>
      <c r="F52" s="6">
        <v>6000</v>
      </c>
      <c r="G52" s="6">
        <v>110</v>
      </c>
      <c r="H52" s="7" t="s">
        <v>32</v>
      </c>
      <c r="I52" s="7" t="s">
        <v>32</v>
      </c>
      <c r="J52" s="7" t="s">
        <v>32</v>
      </c>
      <c r="K52" s="7" t="s">
        <v>32</v>
      </c>
      <c r="L52" s="4" t="s">
        <v>199</v>
      </c>
      <c r="M52" s="4" t="s">
        <v>34</v>
      </c>
      <c r="N52" s="8">
        <f t="shared" si="0"/>
        <v>118633</v>
      </c>
      <c r="O52" s="9">
        <v>5397</v>
      </c>
      <c r="P52" s="9">
        <v>6711</v>
      </c>
      <c r="Q52" s="9">
        <v>12542</v>
      </c>
      <c r="R52" s="9">
        <v>11919</v>
      </c>
      <c r="S52" s="9">
        <v>13396</v>
      </c>
      <c r="T52" s="9">
        <v>8428</v>
      </c>
      <c r="U52" s="9">
        <v>6984</v>
      </c>
      <c r="V52" s="9">
        <v>10042</v>
      </c>
      <c r="W52" s="9">
        <v>10586</v>
      </c>
      <c r="X52" s="9">
        <v>13576</v>
      </c>
      <c r="Y52" s="9">
        <v>11179</v>
      </c>
      <c r="Z52" s="9">
        <v>7873</v>
      </c>
      <c r="AA52" s="8">
        <v>100</v>
      </c>
    </row>
    <row r="53" spans="1:27" ht="15" customHeight="1" x14ac:dyDescent="0.4">
      <c r="A53" s="4">
        <v>50</v>
      </c>
      <c r="B53" s="5" t="s">
        <v>200</v>
      </c>
      <c r="C53" s="5" t="s">
        <v>201</v>
      </c>
      <c r="D53" s="5" t="s">
        <v>202</v>
      </c>
      <c r="E53" s="4" t="s">
        <v>31</v>
      </c>
      <c r="F53" s="6">
        <v>6000</v>
      </c>
      <c r="G53" s="6">
        <v>14</v>
      </c>
      <c r="H53" s="7" t="s">
        <v>32</v>
      </c>
      <c r="I53" s="7" t="s">
        <v>32</v>
      </c>
      <c r="J53" s="7" t="s">
        <v>32</v>
      </c>
      <c r="K53" s="7" t="s">
        <v>32</v>
      </c>
      <c r="L53" s="4" t="s">
        <v>203</v>
      </c>
      <c r="M53" s="4" t="s">
        <v>34</v>
      </c>
      <c r="N53" s="8">
        <f t="shared" si="0"/>
        <v>48477</v>
      </c>
      <c r="O53" s="9">
        <v>3469</v>
      </c>
      <c r="P53" s="9">
        <v>4231</v>
      </c>
      <c r="Q53" s="9">
        <v>4757</v>
      </c>
      <c r="R53" s="9">
        <v>4272</v>
      </c>
      <c r="S53" s="9">
        <v>4156</v>
      </c>
      <c r="T53" s="9">
        <v>4006</v>
      </c>
      <c r="U53" s="9">
        <v>4131</v>
      </c>
      <c r="V53" s="9">
        <v>3714</v>
      </c>
      <c r="W53" s="9">
        <v>3577</v>
      </c>
      <c r="X53" s="9">
        <v>4621</v>
      </c>
      <c r="Y53" s="9">
        <v>4050</v>
      </c>
      <c r="Z53" s="9">
        <v>3493</v>
      </c>
      <c r="AA53" s="8">
        <v>100</v>
      </c>
    </row>
    <row r="54" spans="1:27" x14ac:dyDescent="0.4">
      <c r="B54" s="22" t="s">
        <v>205</v>
      </c>
      <c r="C54" s="22"/>
      <c r="D54" s="22"/>
      <c r="E54" s="22"/>
      <c r="F54" s="22"/>
      <c r="G54" s="22"/>
    </row>
    <row r="55" spans="1:27" x14ac:dyDescent="0.4">
      <c r="H55" s="23"/>
      <c r="I55" s="23"/>
      <c r="J55" s="23"/>
      <c r="K55" s="23"/>
      <c r="L55" s="23"/>
      <c r="M55" s="23"/>
    </row>
  </sheetData>
  <mergeCells count="31">
    <mergeCell ref="AA2:AA3"/>
    <mergeCell ref="A2:A3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Z2"/>
    <mergeCell ref="L4:L5"/>
    <mergeCell ref="M4:M5"/>
    <mergeCell ref="L6:L22"/>
    <mergeCell ref="M6:M22"/>
    <mergeCell ref="L25:L30"/>
    <mergeCell ref="M25:M30"/>
    <mergeCell ref="L31:L33"/>
    <mergeCell ref="M31:M33"/>
    <mergeCell ref="L34:L35"/>
    <mergeCell ref="M34:M35"/>
    <mergeCell ref="L36:L37"/>
    <mergeCell ref="M36:M37"/>
    <mergeCell ref="B54:G54"/>
    <mergeCell ref="H55:M55"/>
    <mergeCell ref="L40:L41"/>
    <mergeCell ref="L42:L43"/>
    <mergeCell ref="M42:M43"/>
    <mergeCell ref="L44:L46"/>
    <mergeCell ref="M44:M4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2026-06-29T00:32:09Z</dcterms:modified>
</cp:coreProperties>
</file>